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65" windowWidth="15480" windowHeight="11055" tabRatio="709" activeTab="0"/>
  </bookViews>
  <sheets>
    <sheet name="Chart AL-GA" sheetId="1" r:id="rId1"/>
    <sheet name="Chart IA-ME" sheetId="2" r:id="rId2"/>
    <sheet name="Chart MI-NJ" sheetId="3" r:id="rId3"/>
    <sheet name="Chart NM-SD" sheetId="4" r:id="rId4"/>
    <sheet name="Chart TN-WY" sheetId="5" r:id="rId5"/>
    <sheet name="Fixed Primary Fuel-Oil,Gas,Coal" sheetId="6" r:id="rId6"/>
    <sheet name="Oil Primary" sheetId="7" r:id="rId7"/>
    <sheet name="Coal Subtotals" sheetId="8" r:id="rId8"/>
    <sheet name="Gas Primary" sheetId="9" r:id="rId9"/>
  </sheets>
  <definedNames/>
  <calcPr fullCalcOnLoad="1"/>
</workbook>
</file>

<file path=xl/sharedStrings.xml><?xml version="1.0" encoding="utf-8"?>
<sst xmlns="http://schemas.openxmlformats.org/spreadsheetml/2006/main" count="2569" uniqueCount="84">
  <si>
    <t>STATE</t>
  </si>
  <si>
    <t>EPA_REGION</t>
  </si>
  <si>
    <t>OP_YEAR</t>
  </si>
  <si>
    <t>NUM_MONTHS_REPORTED</t>
  </si>
  <si>
    <t>AL</t>
  </si>
  <si>
    <t>AR</t>
  </si>
  <si>
    <t>AZ</t>
  </si>
  <si>
    <t>CO</t>
  </si>
  <si>
    <t>CT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</si>
  <si>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</si>
  <si>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</si>
  <si>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</si>
  <si>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</si>
  <si>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</si>
  <si>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</si>
  <si>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</si>
  <si>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</si>
  <si>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</si>
  <si>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</si>
  <si>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</si>
  <si>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</si>
  <si>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</si>
  <si>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</si>
  <si>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</si>
  <si>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</si>
  <si>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</si>
  <si>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</si>
  <si>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</si>
  <si>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</si>
  <si>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</si>
  <si>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</si>
  <si>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</si>
  <si>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</si>
  <si>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</si>
  <si>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</si>
  <si>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</si>
  <si>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</si>
  <si>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SC</t>
  </si>
  <si>
    <t>SD</t>
  </si>
  <si>
    <t>TN</t>
  </si>
  <si>
    <t>TX</t>
  </si>
  <si>
    <t>UT</t>
  </si>
  <si>
    <t>VA</t>
  </si>
  <si>
    <t>WA</t>
  </si>
  <si>
    <t>WI</t>
  </si>
  <si>
    <t>WV</t>
  </si>
  <si>
    <t>WY</t>
  </si>
  <si>
    <t>C_GLOAD</t>
  </si>
  <si>
    <t>C_SLOAD</t>
  </si>
  <si>
    <t>C_SO2_MASS</t>
  </si>
  <si>
    <t>C_NOX_MASS</t>
  </si>
  <si>
    <t>C_HEAT_INPUT</t>
  </si>
  <si>
    <t>Fuel</t>
  </si>
  <si>
    <t>Coal</t>
  </si>
  <si>
    <t>C_SO2_Rate</t>
  </si>
  <si>
    <t>C_NOx_Rate</t>
  </si>
  <si>
    <t>NG_GLOAD</t>
  </si>
  <si>
    <t>NG_SLOAD</t>
  </si>
  <si>
    <t>NG_SO2_MASS</t>
  </si>
  <si>
    <t>NG_NOX_MASS</t>
  </si>
  <si>
    <t>NG_HEAT_INPUT</t>
  </si>
  <si>
    <t>CA</t>
  </si>
  <si>
    <t>DC</t>
  </si>
  <si>
    <t>ID</t>
  </si>
  <si>
    <t>ME</t>
  </si>
  <si>
    <t>RI</t>
  </si>
  <si>
    <t>O_GLOAD</t>
  </si>
  <si>
    <t>O_SLOAD</t>
  </si>
  <si>
    <t>O_SO2_MASS</t>
  </si>
  <si>
    <t>O_NOX_MASS</t>
  </si>
  <si>
    <t>O_HEAT_INPUT</t>
  </si>
  <si>
    <t>Oil</t>
  </si>
  <si>
    <t>VT</t>
  </si>
  <si>
    <t>Gas P</t>
  </si>
  <si>
    <t>GLOAD</t>
  </si>
  <si>
    <t>SLOAD</t>
  </si>
  <si>
    <t>SO2_MASS</t>
  </si>
  <si>
    <t>NOX_MASS</t>
  </si>
  <si>
    <t>HEAT_INPUT</t>
  </si>
  <si>
    <t>Fuel P</t>
  </si>
  <si>
    <t>Fuel Primary</t>
  </si>
  <si>
    <t>Quads into Gas Units</t>
  </si>
  <si>
    <t>Quads into Coal Units</t>
  </si>
  <si>
    <t>Quads into Oil Units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</si>
</sst>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h:mm:ss\ AM/PM"/>
    <numFmt numFmtId="167" formatCode="00000"/>
    <numFmt numFmtId="168" formatCode="_(* #,##0.0_);_(* \(#,##0.0\);_(* &quot;-&quot;??_);_(@_)"/>
    <numFmt numFmtId="169" formatCode="_(* #,##0_);_(* \(#,##0\);_(* &quot;-&quot;??_);_(@_)"/>
  </numFmts>
  <fonts count="7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20"/>
      <color indexed="8"/>
      <name val="Arial"/>
      <family val="0"/>
    </font>
    <font>
      <sz val="10.25"/>
      <color indexed="8"/>
      <name val="Arial"/>
      <family val="0"/>
    </font>
    <font>
      <sz val="18.4"/>
      <color indexed="8"/>
      <name val="Arial"/>
      <family val="0"/>
    </font>
    <font>
      <sz val="20.75"/>
      <color indexed="8"/>
      <name val="Arial"/>
      <family val="0"/>
    </font>
    <font>
      <sz val="19.05"/>
      <color indexed="8"/>
      <name val="Arial"/>
      <family val="0"/>
    </font>
    <font>
      <sz val="11"/>
      <color indexed="8"/>
      <name val="Arial"/>
      <family val="0"/>
    </font>
    <font>
      <sz val="5"/>
      <color indexed="8"/>
      <name val="Arial"/>
      <family val="0"/>
    </font>
    <font>
      <sz val="10.1"/>
      <color indexed="8"/>
      <name val="Arial"/>
      <family val="0"/>
    </font>
    <font>
      <sz val="22"/>
      <color indexed="8"/>
      <name val="Arial"/>
      <family val="0"/>
    </font>
    <font>
      <sz val="20.2"/>
      <color indexed="8"/>
      <name val="Arial"/>
      <family val="0"/>
    </font>
    <font>
      <sz val="20.5"/>
      <color indexed="8"/>
      <name val="Arial"/>
      <family val="0"/>
    </font>
    <font>
      <sz val="10"/>
      <color indexed="8"/>
      <name val="Arial"/>
      <family val="0"/>
    </font>
    <font>
      <sz val="18.85"/>
      <color indexed="8"/>
      <name val="Arial"/>
      <family val="0"/>
    </font>
    <font>
      <sz val="21.25"/>
      <color indexed="8"/>
      <name val="Arial"/>
      <family val="0"/>
    </font>
    <font>
      <sz val="19.5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8.5"/>
      <color indexed="8"/>
      <name val="Arial"/>
      <family val="0"/>
    </font>
    <font>
      <b/>
      <sz val="12"/>
      <color indexed="8"/>
      <name val="Arial"/>
      <family val="0"/>
    </font>
    <font>
      <b/>
      <sz val="21.25"/>
      <color indexed="8"/>
      <name val="Arial"/>
      <family val="0"/>
    </font>
    <font>
      <b/>
      <sz val="23.25"/>
      <color indexed="8"/>
      <name val="Arial"/>
      <family val="0"/>
    </font>
    <font>
      <b/>
      <sz val="13.5"/>
      <color indexed="8"/>
      <name val="Arial"/>
      <family val="0"/>
    </font>
    <font>
      <b/>
      <sz val="2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11.25"/>
      <color indexed="8"/>
      <name val="Arial"/>
      <family val="0"/>
    </font>
    <font>
      <b/>
      <sz val="12.25"/>
      <color indexed="8"/>
      <name val="Arial"/>
      <family val="0"/>
    </font>
    <font>
      <b/>
      <sz val="7"/>
      <color indexed="8"/>
      <name val="Arial"/>
      <family val="0"/>
    </font>
    <font>
      <b/>
      <sz val="22.5"/>
      <color indexed="8"/>
      <name val="Arial"/>
      <family val="0"/>
    </font>
    <font>
      <b/>
      <sz val="24.5"/>
      <color indexed="8"/>
      <name val="Arial"/>
      <family val="0"/>
    </font>
    <font>
      <b/>
      <sz val="14.25"/>
      <color indexed="8"/>
      <name val="Arial"/>
      <family val="0"/>
    </font>
    <font>
      <b/>
      <sz val="21.5"/>
      <color indexed="8"/>
      <name val="Arial"/>
      <family val="0"/>
    </font>
    <font>
      <b/>
      <sz val="23.5"/>
      <color indexed="8"/>
      <name val="Arial"/>
      <family val="0"/>
    </font>
    <font>
      <b/>
      <sz val="13.75"/>
      <color indexed="8"/>
      <name val="Arial"/>
      <family val="0"/>
    </font>
    <font>
      <b/>
      <sz val="22.25"/>
      <color indexed="8"/>
      <name val="Arial"/>
      <family val="0"/>
    </font>
    <font>
      <b/>
      <sz val="2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"/>
          <c:w val="0.94"/>
          <c:h val="0.7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Fuel-Oil,Gas,Coal'!$A$2:$B$197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AL</c:v>
                  </c:pt>
                  <c:pt idx="1">
                    <c:v>AL</c:v>
                  </c:pt>
                  <c:pt idx="2">
                    <c:v>AL</c:v>
                  </c:pt>
                  <c:pt idx="3">
                    <c:v>AL</c:v>
                  </c:pt>
                  <c:pt idx="4">
                    <c:v>AR</c:v>
                  </c:pt>
                  <c:pt idx="5">
                    <c:v>AR</c:v>
                  </c:pt>
                  <c:pt idx="6">
                    <c:v>AR</c:v>
                  </c:pt>
                  <c:pt idx="7">
                    <c:v>AR</c:v>
                  </c:pt>
                  <c:pt idx="8">
                    <c:v>AZ</c:v>
                  </c:pt>
                  <c:pt idx="9">
                    <c:v>AZ</c:v>
                  </c:pt>
                  <c:pt idx="10">
                    <c:v>AZ</c:v>
                  </c:pt>
                  <c:pt idx="11">
                    <c:v>AZ</c:v>
                  </c:pt>
                  <c:pt idx="12">
                    <c:v>CA</c:v>
                  </c:pt>
                  <c:pt idx="13">
                    <c:v>CA</c:v>
                  </c:pt>
                  <c:pt idx="14">
                    <c:v>CA</c:v>
                  </c:pt>
                  <c:pt idx="15">
                    <c:v>CA</c:v>
                  </c:pt>
                  <c:pt idx="16">
                    <c:v>CO</c:v>
                  </c:pt>
                  <c:pt idx="17">
                    <c:v>CO</c:v>
                  </c:pt>
                  <c:pt idx="18">
                    <c:v>CO</c:v>
                  </c:pt>
                  <c:pt idx="19">
                    <c:v>CO</c:v>
                  </c:pt>
                  <c:pt idx="20">
                    <c:v>CT</c:v>
                  </c:pt>
                  <c:pt idx="21">
                    <c:v>CT</c:v>
                  </c:pt>
                  <c:pt idx="22">
                    <c:v>CT</c:v>
                  </c:pt>
                  <c:pt idx="23">
                    <c:v>CT</c:v>
                  </c:pt>
                  <c:pt idx="24">
                    <c:v>DC</c:v>
                  </c:pt>
                  <c:pt idx="25">
                    <c:v>DC</c:v>
                  </c:pt>
                  <c:pt idx="26">
                    <c:v>DC</c:v>
                  </c:pt>
                  <c:pt idx="27">
                    <c:v>DC</c:v>
                  </c:pt>
                  <c:pt idx="28">
                    <c:v>DE</c:v>
                  </c:pt>
                  <c:pt idx="29">
                    <c:v>DE</c:v>
                  </c:pt>
                  <c:pt idx="30">
                    <c:v>DE</c:v>
                  </c:pt>
                  <c:pt idx="31">
                    <c:v>DE</c:v>
                  </c:pt>
                  <c:pt idx="32">
                    <c:v>FL</c:v>
                  </c:pt>
                  <c:pt idx="33">
                    <c:v>FL</c:v>
                  </c:pt>
                  <c:pt idx="34">
                    <c:v>FL</c:v>
                  </c:pt>
                  <c:pt idx="35">
                    <c:v>FL</c:v>
                  </c:pt>
                  <c:pt idx="36">
                    <c:v>GA</c:v>
                  </c:pt>
                  <c:pt idx="37">
                    <c:v>GA</c:v>
                  </c:pt>
                  <c:pt idx="38">
                    <c:v>GA</c:v>
                  </c:pt>
                  <c:pt idx="39">
                    <c:v>GA</c:v>
                  </c:pt>
                </c:lvl>
              </c:multiLvlStrCache>
            </c:multiLvlStrRef>
          </c:cat>
          <c:val>
            <c:numRef>
              <c:f>'Fixed Primary Fuel-Oil,Gas,Coal'!$L$2:$L$41</c:f>
              <c:numCache>
                <c:ptCount val="40"/>
                <c:pt idx="0">
                  <c:v>826.585091538</c:v>
                </c:pt>
                <c:pt idx="1">
                  <c:v>776.050832602</c:v>
                </c:pt>
                <c:pt idx="2">
                  <c:v>588.866144137</c:v>
                </c:pt>
                <c:pt idx="3">
                  <c:v>663.0269566950001</c:v>
                </c:pt>
                <c:pt idx="4">
                  <c:v>280.953428264</c:v>
                </c:pt>
                <c:pt idx="5">
                  <c:v>272.311394355</c:v>
                </c:pt>
                <c:pt idx="6">
                  <c:v>255.987701606</c:v>
                </c:pt>
                <c:pt idx="7">
                  <c:v>288.93933108600004</c:v>
                </c:pt>
                <c:pt idx="8">
                  <c:v>484.176474256</c:v>
                </c:pt>
                <c:pt idx="9">
                  <c:v>480.02224357200004</c:v>
                </c:pt>
                <c:pt idx="10">
                  <c:v>439.43889934500004</c:v>
                </c:pt>
                <c:pt idx="11">
                  <c:v>461.829594138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398.223499133</c:v>
                </c:pt>
                <c:pt idx="17">
                  <c:v>385.56337912699996</c:v>
                </c:pt>
                <c:pt idx="18">
                  <c:v>348.541530422</c:v>
                </c:pt>
                <c:pt idx="19">
                  <c:v>382.544434368</c:v>
                </c:pt>
                <c:pt idx="20">
                  <c:v>41.337332296</c:v>
                </c:pt>
                <c:pt idx="21">
                  <c:v>47.072004740000004</c:v>
                </c:pt>
                <c:pt idx="22">
                  <c:v>26.631192095</c:v>
                </c:pt>
                <c:pt idx="23">
                  <c:v>28.730802473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60.050577813000004</c:v>
                </c:pt>
                <c:pt idx="29">
                  <c:v>55.384960678000006</c:v>
                </c:pt>
                <c:pt idx="30">
                  <c:v>30.436514583</c:v>
                </c:pt>
                <c:pt idx="31">
                  <c:v>30.568382948</c:v>
                </c:pt>
                <c:pt idx="32">
                  <c:v>707.2958083359999</c:v>
                </c:pt>
                <c:pt idx="33">
                  <c:v>722.4967678099999</c:v>
                </c:pt>
                <c:pt idx="34">
                  <c:v>612.190822493</c:v>
                </c:pt>
                <c:pt idx="35">
                  <c:v>683.3505787619999</c:v>
                </c:pt>
                <c:pt idx="36">
                  <c:v>910.571688186</c:v>
                </c:pt>
                <c:pt idx="37">
                  <c:v>861.11676141</c:v>
                </c:pt>
                <c:pt idx="38">
                  <c:v>712.93359775</c:v>
                </c:pt>
                <c:pt idx="39">
                  <c:v>741.759525725</c:v>
                </c:pt>
              </c:numCache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Fuel-Oil,Gas,Coal'!$A$2:$B$197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AL</c:v>
                  </c:pt>
                  <c:pt idx="1">
                    <c:v>AL</c:v>
                  </c:pt>
                  <c:pt idx="2">
                    <c:v>AL</c:v>
                  </c:pt>
                  <c:pt idx="3">
                    <c:v>AL</c:v>
                  </c:pt>
                  <c:pt idx="4">
                    <c:v>AR</c:v>
                  </c:pt>
                  <c:pt idx="5">
                    <c:v>AR</c:v>
                  </c:pt>
                  <c:pt idx="6">
                    <c:v>AR</c:v>
                  </c:pt>
                  <c:pt idx="7">
                    <c:v>AR</c:v>
                  </c:pt>
                  <c:pt idx="8">
                    <c:v>AZ</c:v>
                  </c:pt>
                  <c:pt idx="9">
                    <c:v>AZ</c:v>
                  </c:pt>
                  <c:pt idx="10">
                    <c:v>AZ</c:v>
                  </c:pt>
                  <c:pt idx="11">
                    <c:v>AZ</c:v>
                  </c:pt>
                  <c:pt idx="12">
                    <c:v>CA</c:v>
                  </c:pt>
                  <c:pt idx="13">
                    <c:v>CA</c:v>
                  </c:pt>
                  <c:pt idx="14">
                    <c:v>CA</c:v>
                  </c:pt>
                  <c:pt idx="15">
                    <c:v>CA</c:v>
                  </c:pt>
                  <c:pt idx="16">
                    <c:v>CO</c:v>
                  </c:pt>
                  <c:pt idx="17">
                    <c:v>CO</c:v>
                  </c:pt>
                  <c:pt idx="18">
                    <c:v>CO</c:v>
                  </c:pt>
                  <c:pt idx="19">
                    <c:v>CO</c:v>
                  </c:pt>
                  <c:pt idx="20">
                    <c:v>CT</c:v>
                  </c:pt>
                  <c:pt idx="21">
                    <c:v>CT</c:v>
                  </c:pt>
                  <c:pt idx="22">
                    <c:v>CT</c:v>
                  </c:pt>
                  <c:pt idx="23">
                    <c:v>CT</c:v>
                  </c:pt>
                  <c:pt idx="24">
                    <c:v>DC</c:v>
                  </c:pt>
                  <c:pt idx="25">
                    <c:v>DC</c:v>
                  </c:pt>
                  <c:pt idx="26">
                    <c:v>DC</c:v>
                  </c:pt>
                  <c:pt idx="27">
                    <c:v>DC</c:v>
                  </c:pt>
                  <c:pt idx="28">
                    <c:v>DE</c:v>
                  </c:pt>
                  <c:pt idx="29">
                    <c:v>DE</c:v>
                  </c:pt>
                  <c:pt idx="30">
                    <c:v>DE</c:v>
                  </c:pt>
                  <c:pt idx="31">
                    <c:v>DE</c:v>
                  </c:pt>
                  <c:pt idx="32">
                    <c:v>FL</c:v>
                  </c:pt>
                  <c:pt idx="33">
                    <c:v>FL</c:v>
                  </c:pt>
                  <c:pt idx="34">
                    <c:v>FL</c:v>
                  </c:pt>
                  <c:pt idx="35">
                    <c:v>FL</c:v>
                  </c:pt>
                  <c:pt idx="36">
                    <c:v>GA</c:v>
                  </c:pt>
                  <c:pt idx="37">
                    <c:v>GA</c:v>
                  </c:pt>
                  <c:pt idx="38">
                    <c:v>GA</c:v>
                  </c:pt>
                  <c:pt idx="39">
                    <c:v>GA</c:v>
                  </c:pt>
                </c:lvl>
              </c:multiLvlStrCache>
            </c:multiLvlStrRef>
          </c:cat>
          <c:val>
            <c:numRef>
              <c:f>'Fixed Primary Fuel-Oil,Gas,Coal'!$W$2:$W$41</c:f>
              <c:numCache>
                <c:ptCount val="40"/>
                <c:pt idx="0">
                  <c:v>188.573747424</c:v>
                </c:pt>
                <c:pt idx="1">
                  <c:v>177.035085107</c:v>
                </c:pt>
                <c:pt idx="2">
                  <c:v>239.424448899</c:v>
                </c:pt>
                <c:pt idx="3">
                  <c:v>298.817639746</c:v>
                </c:pt>
                <c:pt idx="4">
                  <c:v>65.429809688</c:v>
                </c:pt>
                <c:pt idx="5">
                  <c:v>67.311132936</c:v>
                </c:pt>
                <c:pt idx="6">
                  <c:v>88.528259756</c:v>
                </c:pt>
                <c:pt idx="7">
                  <c:v>100.1746182</c:v>
                </c:pt>
                <c:pt idx="8">
                  <c:v>280.71937760900005</c:v>
                </c:pt>
                <c:pt idx="9">
                  <c:v>282.42069981000003</c:v>
                </c:pt>
                <c:pt idx="10">
                  <c:v>254.359586579</c:v>
                </c:pt>
                <c:pt idx="11">
                  <c:v>219.501372984</c:v>
                </c:pt>
                <c:pt idx="12">
                  <c:v>719.644583299</c:v>
                </c:pt>
                <c:pt idx="13">
                  <c:v>764.160239974</c:v>
                </c:pt>
                <c:pt idx="14">
                  <c:v>696.175457075</c:v>
                </c:pt>
                <c:pt idx="15">
                  <c:v>622.012987384</c:v>
                </c:pt>
                <c:pt idx="16">
                  <c:v>110.40852165000001</c:v>
                </c:pt>
                <c:pt idx="17">
                  <c:v>93.036605779</c:v>
                </c:pt>
                <c:pt idx="18">
                  <c:v>106.666943407</c:v>
                </c:pt>
                <c:pt idx="19">
                  <c:v>90.479889157</c:v>
                </c:pt>
                <c:pt idx="20">
                  <c:v>74.881204947</c:v>
                </c:pt>
                <c:pt idx="21">
                  <c:v>61.376727821</c:v>
                </c:pt>
                <c:pt idx="22">
                  <c:v>72.307175359</c:v>
                </c:pt>
                <c:pt idx="23">
                  <c:v>84.408277186</c:v>
                </c:pt>
                <c:pt idx="24">
                  <c:v>1.744614047</c:v>
                </c:pt>
                <c:pt idx="25">
                  <c:v>1.530426807</c:v>
                </c:pt>
                <c:pt idx="26">
                  <c:v>1.9208579369999998</c:v>
                </c:pt>
                <c:pt idx="27">
                  <c:v>2.095216271</c:v>
                </c:pt>
                <c:pt idx="28">
                  <c:v>216.646043824</c:v>
                </c:pt>
                <c:pt idx="29">
                  <c:v>149.59213278099998</c:v>
                </c:pt>
                <c:pt idx="30">
                  <c:v>25.584108293</c:v>
                </c:pt>
                <c:pt idx="31">
                  <c:v>14.296506308</c:v>
                </c:pt>
                <c:pt idx="32">
                  <c:v>698.279464792</c:v>
                </c:pt>
                <c:pt idx="33">
                  <c:v>711.492701484</c:v>
                </c:pt>
                <c:pt idx="34">
                  <c:v>818.6707694969999</c:v>
                </c:pt>
                <c:pt idx="35">
                  <c:v>903.086642977</c:v>
                </c:pt>
                <c:pt idx="36">
                  <c:v>122.41390512100001</c:v>
                </c:pt>
                <c:pt idx="37">
                  <c:v>97.08779216500001</c:v>
                </c:pt>
                <c:pt idx="38">
                  <c:v>147.11106152200003</c:v>
                </c:pt>
                <c:pt idx="39">
                  <c:v>178.813735028</c:v>
                </c:pt>
              </c:numCache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Fuel-Oil,Gas,Coal'!$A$2:$B$197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AL</c:v>
                  </c:pt>
                  <c:pt idx="1">
                    <c:v>AL</c:v>
                  </c:pt>
                  <c:pt idx="2">
                    <c:v>AL</c:v>
                  </c:pt>
                  <c:pt idx="3">
                    <c:v>AL</c:v>
                  </c:pt>
                  <c:pt idx="4">
                    <c:v>AR</c:v>
                  </c:pt>
                  <c:pt idx="5">
                    <c:v>AR</c:v>
                  </c:pt>
                  <c:pt idx="6">
                    <c:v>AR</c:v>
                  </c:pt>
                  <c:pt idx="7">
                    <c:v>AR</c:v>
                  </c:pt>
                  <c:pt idx="8">
                    <c:v>AZ</c:v>
                  </c:pt>
                  <c:pt idx="9">
                    <c:v>AZ</c:v>
                  </c:pt>
                  <c:pt idx="10">
                    <c:v>AZ</c:v>
                  </c:pt>
                  <c:pt idx="11">
                    <c:v>AZ</c:v>
                  </c:pt>
                  <c:pt idx="12">
                    <c:v>CA</c:v>
                  </c:pt>
                  <c:pt idx="13">
                    <c:v>CA</c:v>
                  </c:pt>
                  <c:pt idx="14">
                    <c:v>CA</c:v>
                  </c:pt>
                  <c:pt idx="15">
                    <c:v>CA</c:v>
                  </c:pt>
                  <c:pt idx="16">
                    <c:v>CO</c:v>
                  </c:pt>
                  <c:pt idx="17">
                    <c:v>CO</c:v>
                  </c:pt>
                  <c:pt idx="18">
                    <c:v>CO</c:v>
                  </c:pt>
                  <c:pt idx="19">
                    <c:v>CO</c:v>
                  </c:pt>
                  <c:pt idx="20">
                    <c:v>CT</c:v>
                  </c:pt>
                  <c:pt idx="21">
                    <c:v>CT</c:v>
                  </c:pt>
                  <c:pt idx="22">
                    <c:v>CT</c:v>
                  </c:pt>
                  <c:pt idx="23">
                    <c:v>CT</c:v>
                  </c:pt>
                  <c:pt idx="24">
                    <c:v>DC</c:v>
                  </c:pt>
                  <c:pt idx="25">
                    <c:v>DC</c:v>
                  </c:pt>
                  <c:pt idx="26">
                    <c:v>DC</c:v>
                  </c:pt>
                  <c:pt idx="27">
                    <c:v>DC</c:v>
                  </c:pt>
                  <c:pt idx="28">
                    <c:v>DE</c:v>
                  </c:pt>
                  <c:pt idx="29">
                    <c:v>DE</c:v>
                  </c:pt>
                  <c:pt idx="30">
                    <c:v>DE</c:v>
                  </c:pt>
                  <c:pt idx="31">
                    <c:v>DE</c:v>
                  </c:pt>
                  <c:pt idx="32">
                    <c:v>FL</c:v>
                  </c:pt>
                  <c:pt idx="33">
                    <c:v>FL</c:v>
                  </c:pt>
                  <c:pt idx="34">
                    <c:v>FL</c:v>
                  </c:pt>
                  <c:pt idx="35">
                    <c:v>FL</c:v>
                  </c:pt>
                  <c:pt idx="36">
                    <c:v>GA</c:v>
                  </c:pt>
                  <c:pt idx="37">
                    <c:v>GA</c:v>
                  </c:pt>
                  <c:pt idx="38">
                    <c:v>GA</c:v>
                  </c:pt>
                  <c:pt idx="39">
                    <c:v>GA</c:v>
                  </c:pt>
                </c:lvl>
              </c:multiLvlStrCache>
            </c:multiLvlStrRef>
          </c:cat>
          <c:val>
            <c:numRef>
              <c:f>'Fixed Primary Fuel-Oil,Gas,Coal'!$AI$2:$AI$41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19.728835088</c:v>
                </c:pt>
                <c:pt idx="21">
                  <c:v>8.321282553</c:v>
                </c:pt>
                <c:pt idx="22">
                  <c:v>5.379871011</c:v>
                </c:pt>
                <c:pt idx="23">
                  <c:v>9.333308068</c:v>
                </c:pt>
                <c:pt idx="24">
                  <c:v>0.954663163</c:v>
                </c:pt>
                <c:pt idx="25">
                  <c:v>0.8481354179999999</c:v>
                </c:pt>
                <c:pt idx="26">
                  <c:v>0.34551237900000004</c:v>
                </c:pt>
                <c:pt idx="27">
                  <c:v>2.9194569599999998</c:v>
                </c:pt>
                <c:pt idx="28">
                  <c:v>7.527304991</c:v>
                </c:pt>
                <c:pt idx="29">
                  <c:v>5.705454813</c:v>
                </c:pt>
                <c:pt idx="30">
                  <c:v>6.120972601</c:v>
                </c:pt>
                <c:pt idx="31">
                  <c:v>11.981453621</c:v>
                </c:pt>
                <c:pt idx="32">
                  <c:v>247.685226092</c:v>
                </c:pt>
                <c:pt idx="33">
                  <c:v>214.264508765</c:v>
                </c:pt>
                <c:pt idx="34">
                  <c:v>183.575130774</c:v>
                </c:pt>
                <c:pt idx="35">
                  <c:v>152.63258316800002</c:v>
                </c:pt>
                <c:pt idx="36">
                  <c:v>0.583609633</c:v>
                </c:pt>
                <c:pt idx="37">
                  <c:v>0.44711276699999997</c:v>
                </c:pt>
                <c:pt idx="38">
                  <c:v>0.36508432900000004</c:v>
                </c:pt>
                <c:pt idx="39">
                  <c:v>0.346711045</c:v>
                </c:pt>
              </c:numCache>
            </c:numRef>
          </c:val>
        </c:ser>
        <c:overlap val="100"/>
        <c:axId val="18816542"/>
        <c:axId val="35131151"/>
      </c:barChart>
      <c:catAx>
        <c:axId val="1881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First Ten - Alabama through Georgia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95625"/>
          <c:w val="0.494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94"/>
          <c:w val="0.934"/>
          <c:h val="0.8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Fuel-Oil,Gas,Coal'!$A$162:$B$197</c:f>
              <c:multiLvlStrCache/>
            </c:multiLvlStrRef>
          </c:cat>
          <c:val>
            <c:numRef>
              <c:f>'Fixed Primary Fuel-Oil,Gas,Coal'!$L$162:$L$197</c:f>
              <c:numCache/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Fuel-Oil,Gas,Coal'!$A$162:$B$197</c:f>
              <c:multiLvlStrCache/>
            </c:multiLvlStrRef>
          </c:cat>
          <c:val>
            <c:numRef>
              <c:f>'Fixed Primary Fuel-Oil,Gas,Coal'!$W$162:$W$197</c:f>
              <c:numCache/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Fuel-Oil,Gas,Coal'!$A$162:$B$197</c:f>
              <c:multiLvlStrCache/>
            </c:multiLvlStrRef>
          </c:cat>
          <c:val>
            <c:numRef>
              <c:f>'Fixed Primary Fuel-Oil,Gas,Coal'!$AI$162:$AI$197</c:f>
              <c:numCache/>
            </c:numRef>
          </c:val>
        </c:ser>
        <c:overlap val="100"/>
        <c:axId val="35849048"/>
        <c:axId val="54205977"/>
      </c:barChart>
      <c:cat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Last Nine - Tennessee through Wyoming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1"/>
        <c:lblOffset val="100"/>
        <c:tickLblSkip val="1"/>
        <c:noMultiLvlLbl val="0"/>
      </c:catAx>
      <c:valAx>
        <c:axId val="5420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9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25"/>
          <c:y val="0.9635"/>
          <c:w val="0.52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"/>
          <c:w val="0.93925"/>
          <c:h val="0.8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Fuel-Oil,Gas,Coal'!$A$42:$B$81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IA</c:v>
                  </c:pt>
                  <c:pt idx="1">
                    <c:v>IA</c:v>
                  </c:pt>
                  <c:pt idx="2">
                    <c:v>IA</c:v>
                  </c:pt>
                  <c:pt idx="3">
                    <c:v>IA</c:v>
                  </c:pt>
                  <c:pt idx="4">
                    <c:v>ID</c:v>
                  </c:pt>
                  <c:pt idx="5">
                    <c:v>ID</c:v>
                  </c:pt>
                  <c:pt idx="6">
                    <c:v>ID</c:v>
                  </c:pt>
                  <c:pt idx="7">
                    <c:v>ID</c:v>
                  </c:pt>
                  <c:pt idx="8">
                    <c:v>IL</c:v>
                  </c:pt>
                  <c:pt idx="9">
                    <c:v>IL</c:v>
                  </c:pt>
                  <c:pt idx="10">
                    <c:v>IL</c:v>
                  </c:pt>
                  <c:pt idx="11">
                    <c:v>IL</c:v>
                  </c:pt>
                  <c:pt idx="12">
                    <c:v>IN</c:v>
                  </c:pt>
                  <c:pt idx="13">
                    <c:v>IN</c:v>
                  </c:pt>
                  <c:pt idx="14">
                    <c:v>IN</c:v>
                  </c:pt>
                  <c:pt idx="15">
                    <c:v>IN</c:v>
                  </c:pt>
                  <c:pt idx="16">
                    <c:v>KS</c:v>
                  </c:pt>
                  <c:pt idx="17">
                    <c:v>KS</c:v>
                  </c:pt>
                  <c:pt idx="18">
                    <c:v>KS</c:v>
                  </c:pt>
                  <c:pt idx="19">
                    <c:v>KS</c:v>
                  </c:pt>
                  <c:pt idx="20">
                    <c:v>KY</c:v>
                  </c:pt>
                  <c:pt idx="21">
                    <c:v>KY</c:v>
                  </c:pt>
                  <c:pt idx="22">
                    <c:v>KY</c:v>
                  </c:pt>
                  <c:pt idx="23">
                    <c:v>KY</c:v>
                  </c:pt>
                  <c:pt idx="24">
                    <c:v>LA</c:v>
                  </c:pt>
                  <c:pt idx="25">
                    <c:v>LA</c:v>
                  </c:pt>
                  <c:pt idx="26">
                    <c:v>LA</c:v>
                  </c:pt>
                  <c:pt idx="27">
                    <c:v>LA</c:v>
                  </c:pt>
                  <c:pt idx="28">
                    <c:v>MA</c:v>
                  </c:pt>
                  <c:pt idx="29">
                    <c:v>MA</c:v>
                  </c:pt>
                  <c:pt idx="30">
                    <c:v>MA</c:v>
                  </c:pt>
                  <c:pt idx="31">
                    <c:v>MA</c:v>
                  </c:pt>
                  <c:pt idx="32">
                    <c:v>MD</c:v>
                  </c:pt>
                  <c:pt idx="33">
                    <c:v>MD</c:v>
                  </c:pt>
                  <c:pt idx="34">
                    <c:v>MD</c:v>
                  </c:pt>
                  <c:pt idx="35">
                    <c:v>MD</c:v>
                  </c:pt>
                  <c:pt idx="36">
                    <c:v>ME</c:v>
                  </c:pt>
                  <c:pt idx="37">
                    <c:v>ME</c:v>
                  </c:pt>
                  <c:pt idx="38">
                    <c:v>ME</c:v>
                  </c:pt>
                  <c:pt idx="39">
                    <c:v>ME</c:v>
                  </c:pt>
                </c:lvl>
              </c:multiLvlStrCache>
            </c:multiLvlStrRef>
          </c:cat>
          <c:val>
            <c:numRef>
              <c:f>'Fixed Primary Fuel-Oil,Gas,Coal'!$L$42:$L$81</c:f>
              <c:numCache>
                <c:ptCount val="40"/>
                <c:pt idx="0">
                  <c:v>415.89040131400003</c:v>
                </c:pt>
                <c:pt idx="1">
                  <c:v>431.223415385</c:v>
                </c:pt>
                <c:pt idx="2">
                  <c:v>390.511076547</c:v>
                </c:pt>
                <c:pt idx="3">
                  <c:v>428.704100789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1062.073656144</c:v>
                </c:pt>
                <c:pt idx="9">
                  <c:v>1065.999704435</c:v>
                </c:pt>
                <c:pt idx="10">
                  <c:v>988.613322917</c:v>
                </c:pt>
                <c:pt idx="11">
                  <c:v>1026.260744015</c:v>
                </c:pt>
                <c:pt idx="12">
                  <c:v>1262.556086998</c:v>
                </c:pt>
                <c:pt idx="13">
                  <c:v>1249.5718556440002</c:v>
                </c:pt>
                <c:pt idx="14">
                  <c:v>1117.373332912</c:v>
                </c:pt>
                <c:pt idx="15">
                  <c:v>1162.630985697</c:v>
                </c:pt>
                <c:pt idx="16">
                  <c:v>405.362409569</c:v>
                </c:pt>
                <c:pt idx="17">
                  <c:v>373.521060159</c:v>
                </c:pt>
                <c:pt idx="18">
                  <c:v>355.38411251099996</c:v>
                </c:pt>
                <c:pt idx="19">
                  <c:v>364.957182723</c:v>
                </c:pt>
                <c:pt idx="20">
                  <c:v>980.961342242</c:v>
                </c:pt>
                <c:pt idx="21">
                  <c:v>981.3544117539999</c:v>
                </c:pt>
                <c:pt idx="22">
                  <c:v>896.081427607</c:v>
                </c:pt>
                <c:pt idx="23">
                  <c:v>954.223664531</c:v>
                </c:pt>
                <c:pt idx="24">
                  <c:v>249.975212314</c:v>
                </c:pt>
                <c:pt idx="25">
                  <c:v>250.640087451</c:v>
                </c:pt>
                <c:pt idx="26">
                  <c:v>245.622780092</c:v>
                </c:pt>
                <c:pt idx="27">
                  <c:v>252.080001651</c:v>
                </c:pt>
                <c:pt idx="28">
                  <c:v>114.775571411</c:v>
                </c:pt>
                <c:pt idx="29">
                  <c:v>101.70031520100001</c:v>
                </c:pt>
                <c:pt idx="30">
                  <c:v>88.143679492</c:v>
                </c:pt>
                <c:pt idx="31">
                  <c:v>80.811248187</c:v>
                </c:pt>
                <c:pt idx="32">
                  <c:v>292.567580545</c:v>
                </c:pt>
                <c:pt idx="33">
                  <c:v>271.181423088</c:v>
                </c:pt>
                <c:pt idx="34">
                  <c:v>240.713417469</c:v>
                </c:pt>
                <c:pt idx="35">
                  <c:v>255.59520018700002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Fuel-Oil,Gas,Coal'!$A$42:$B$81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IA</c:v>
                  </c:pt>
                  <c:pt idx="1">
                    <c:v>IA</c:v>
                  </c:pt>
                  <c:pt idx="2">
                    <c:v>IA</c:v>
                  </c:pt>
                  <c:pt idx="3">
                    <c:v>IA</c:v>
                  </c:pt>
                  <c:pt idx="4">
                    <c:v>ID</c:v>
                  </c:pt>
                  <c:pt idx="5">
                    <c:v>ID</c:v>
                  </c:pt>
                  <c:pt idx="6">
                    <c:v>ID</c:v>
                  </c:pt>
                  <c:pt idx="7">
                    <c:v>ID</c:v>
                  </c:pt>
                  <c:pt idx="8">
                    <c:v>IL</c:v>
                  </c:pt>
                  <c:pt idx="9">
                    <c:v>IL</c:v>
                  </c:pt>
                  <c:pt idx="10">
                    <c:v>IL</c:v>
                  </c:pt>
                  <c:pt idx="11">
                    <c:v>IL</c:v>
                  </c:pt>
                  <c:pt idx="12">
                    <c:v>IN</c:v>
                  </c:pt>
                  <c:pt idx="13">
                    <c:v>IN</c:v>
                  </c:pt>
                  <c:pt idx="14">
                    <c:v>IN</c:v>
                  </c:pt>
                  <c:pt idx="15">
                    <c:v>IN</c:v>
                  </c:pt>
                  <c:pt idx="16">
                    <c:v>KS</c:v>
                  </c:pt>
                  <c:pt idx="17">
                    <c:v>KS</c:v>
                  </c:pt>
                  <c:pt idx="18">
                    <c:v>KS</c:v>
                  </c:pt>
                  <c:pt idx="19">
                    <c:v>KS</c:v>
                  </c:pt>
                  <c:pt idx="20">
                    <c:v>KY</c:v>
                  </c:pt>
                  <c:pt idx="21">
                    <c:v>KY</c:v>
                  </c:pt>
                  <c:pt idx="22">
                    <c:v>KY</c:v>
                  </c:pt>
                  <c:pt idx="23">
                    <c:v>KY</c:v>
                  </c:pt>
                  <c:pt idx="24">
                    <c:v>LA</c:v>
                  </c:pt>
                  <c:pt idx="25">
                    <c:v>LA</c:v>
                  </c:pt>
                  <c:pt idx="26">
                    <c:v>LA</c:v>
                  </c:pt>
                  <c:pt idx="27">
                    <c:v>LA</c:v>
                  </c:pt>
                  <c:pt idx="28">
                    <c:v>MA</c:v>
                  </c:pt>
                  <c:pt idx="29">
                    <c:v>MA</c:v>
                  </c:pt>
                  <c:pt idx="30">
                    <c:v>MA</c:v>
                  </c:pt>
                  <c:pt idx="31">
                    <c:v>MA</c:v>
                  </c:pt>
                  <c:pt idx="32">
                    <c:v>MD</c:v>
                  </c:pt>
                  <c:pt idx="33">
                    <c:v>MD</c:v>
                  </c:pt>
                  <c:pt idx="34">
                    <c:v>MD</c:v>
                  </c:pt>
                  <c:pt idx="35">
                    <c:v>MD</c:v>
                  </c:pt>
                  <c:pt idx="36">
                    <c:v>ME</c:v>
                  </c:pt>
                  <c:pt idx="37">
                    <c:v>ME</c:v>
                  </c:pt>
                  <c:pt idx="38">
                    <c:v>ME</c:v>
                  </c:pt>
                  <c:pt idx="39">
                    <c:v>ME</c:v>
                  </c:pt>
                </c:lvl>
              </c:multiLvlStrCache>
            </c:multiLvlStrRef>
          </c:cat>
          <c:val>
            <c:numRef>
              <c:f>'Fixed Primary Fuel-Oil,Gas,Coal'!$W$42:$W$81</c:f>
              <c:numCache>
                <c:ptCount val="40"/>
                <c:pt idx="0">
                  <c:v>21.752155544</c:v>
                </c:pt>
                <c:pt idx="1">
                  <c:v>15.59389513</c:v>
                </c:pt>
                <c:pt idx="2">
                  <c:v>8.136002689</c:v>
                </c:pt>
                <c:pt idx="3">
                  <c:v>10.982129718</c:v>
                </c:pt>
                <c:pt idx="4">
                  <c:v>11.486276397</c:v>
                </c:pt>
                <c:pt idx="5">
                  <c:v>11.987583057</c:v>
                </c:pt>
                <c:pt idx="6">
                  <c:v>11.343624257</c:v>
                </c:pt>
                <c:pt idx="7">
                  <c:v>11.662220106000001</c:v>
                </c:pt>
                <c:pt idx="8">
                  <c:v>66.923062445</c:v>
                </c:pt>
                <c:pt idx="9">
                  <c:v>37.951616937</c:v>
                </c:pt>
                <c:pt idx="10">
                  <c:v>41.676225634000005</c:v>
                </c:pt>
                <c:pt idx="11">
                  <c:v>51.012403922</c:v>
                </c:pt>
                <c:pt idx="12">
                  <c:v>64.896274824</c:v>
                </c:pt>
                <c:pt idx="13">
                  <c:v>64.249692951</c:v>
                </c:pt>
                <c:pt idx="14">
                  <c:v>57.303491825</c:v>
                </c:pt>
                <c:pt idx="15">
                  <c:v>83.856198492</c:v>
                </c:pt>
                <c:pt idx="16">
                  <c:v>23.980283816</c:v>
                </c:pt>
                <c:pt idx="17">
                  <c:v>25.099632420000002</c:v>
                </c:pt>
                <c:pt idx="18">
                  <c:v>28.837622428</c:v>
                </c:pt>
                <c:pt idx="19">
                  <c:v>26.234698462</c:v>
                </c:pt>
                <c:pt idx="20">
                  <c:v>20.734783413</c:v>
                </c:pt>
                <c:pt idx="21">
                  <c:v>11.024176206</c:v>
                </c:pt>
                <c:pt idx="22">
                  <c:v>9.356370011</c:v>
                </c:pt>
                <c:pt idx="23">
                  <c:v>21.040367745</c:v>
                </c:pt>
                <c:pt idx="24">
                  <c:v>344.651110561</c:v>
                </c:pt>
                <c:pt idx="25">
                  <c:v>347.536899985</c:v>
                </c:pt>
                <c:pt idx="26">
                  <c:v>333.781052193</c:v>
                </c:pt>
                <c:pt idx="27">
                  <c:v>376.836275848</c:v>
                </c:pt>
                <c:pt idx="28">
                  <c:v>194.24306968099998</c:v>
                </c:pt>
                <c:pt idx="29">
                  <c:v>162.442486605</c:v>
                </c:pt>
                <c:pt idx="30">
                  <c:v>156.971175973</c:v>
                </c:pt>
                <c:pt idx="31">
                  <c:v>192.308486368</c:v>
                </c:pt>
                <c:pt idx="32">
                  <c:v>9.822782119000001</c:v>
                </c:pt>
                <c:pt idx="33">
                  <c:v>8.418237207</c:v>
                </c:pt>
                <c:pt idx="34">
                  <c:v>8.397350758</c:v>
                </c:pt>
                <c:pt idx="35">
                  <c:v>12.934239195</c:v>
                </c:pt>
                <c:pt idx="36">
                  <c:v>54.142378827</c:v>
                </c:pt>
                <c:pt idx="37">
                  <c:v>59.712964959</c:v>
                </c:pt>
                <c:pt idx="38">
                  <c:v>57.765332549</c:v>
                </c:pt>
                <c:pt idx="39">
                  <c:v>63.226483871</c:v>
                </c:pt>
              </c:numCache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Fuel-Oil,Gas,Coal'!$A$42:$B$81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IA</c:v>
                  </c:pt>
                  <c:pt idx="1">
                    <c:v>IA</c:v>
                  </c:pt>
                  <c:pt idx="2">
                    <c:v>IA</c:v>
                  </c:pt>
                  <c:pt idx="3">
                    <c:v>IA</c:v>
                  </c:pt>
                  <c:pt idx="4">
                    <c:v>ID</c:v>
                  </c:pt>
                  <c:pt idx="5">
                    <c:v>ID</c:v>
                  </c:pt>
                  <c:pt idx="6">
                    <c:v>ID</c:v>
                  </c:pt>
                  <c:pt idx="7">
                    <c:v>ID</c:v>
                  </c:pt>
                  <c:pt idx="8">
                    <c:v>IL</c:v>
                  </c:pt>
                  <c:pt idx="9">
                    <c:v>IL</c:v>
                  </c:pt>
                  <c:pt idx="10">
                    <c:v>IL</c:v>
                  </c:pt>
                  <c:pt idx="11">
                    <c:v>IL</c:v>
                  </c:pt>
                  <c:pt idx="12">
                    <c:v>IN</c:v>
                  </c:pt>
                  <c:pt idx="13">
                    <c:v>IN</c:v>
                  </c:pt>
                  <c:pt idx="14">
                    <c:v>IN</c:v>
                  </c:pt>
                  <c:pt idx="15">
                    <c:v>IN</c:v>
                  </c:pt>
                  <c:pt idx="16">
                    <c:v>KS</c:v>
                  </c:pt>
                  <c:pt idx="17">
                    <c:v>KS</c:v>
                  </c:pt>
                  <c:pt idx="18">
                    <c:v>KS</c:v>
                  </c:pt>
                  <c:pt idx="19">
                    <c:v>KS</c:v>
                  </c:pt>
                  <c:pt idx="20">
                    <c:v>KY</c:v>
                  </c:pt>
                  <c:pt idx="21">
                    <c:v>KY</c:v>
                  </c:pt>
                  <c:pt idx="22">
                    <c:v>KY</c:v>
                  </c:pt>
                  <c:pt idx="23">
                    <c:v>KY</c:v>
                  </c:pt>
                  <c:pt idx="24">
                    <c:v>LA</c:v>
                  </c:pt>
                  <c:pt idx="25">
                    <c:v>LA</c:v>
                  </c:pt>
                  <c:pt idx="26">
                    <c:v>LA</c:v>
                  </c:pt>
                  <c:pt idx="27">
                    <c:v>LA</c:v>
                  </c:pt>
                  <c:pt idx="28">
                    <c:v>MA</c:v>
                  </c:pt>
                  <c:pt idx="29">
                    <c:v>MA</c:v>
                  </c:pt>
                  <c:pt idx="30">
                    <c:v>MA</c:v>
                  </c:pt>
                  <c:pt idx="31">
                    <c:v>MA</c:v>
                  </c:pt>
                  <c:pt idx="32">
                    <c:v>MD</c:v>
                  </c:pt>
                  <c:pt idx="33">
                    <c:v>MD</c:v>
                  </c:pt>
                  <c:pt idx="34">
                    <c:v>MD</c:v>
                  </c:pt>
                  <c:pt idx="35">
                    <c:v>MD</c:v>
                  </c:pt>
                  <c:pt idx="36">
                    <c:v>ME</c:v>
                  </c:pt>
                  <c:pt idx="37">
                    <c:v>ME</c:v>
                  </c:pt>
                  <c:pt idx="38">
                    <c:v>ME</c:v>
                  </c:pt>
                  <c:pt idx="39">
                    <c:v>ME</c:v>
                  </c:pt>
                </c:lvl>
              </c:multiLvlStrCache>
            </c:multiLvlStrRef>
          </c:cat>
          <c:val>
            <c:numRef>
              <c:f>'Fixed Primary Fuel-Oil,Gas,Coal'!$AI$42:$AI$81</c:f>
              <c:numCache>
                <c:ptCount val="40"/>
                <c:pt idx="0">
                  <c:v>0.457063132</c:v>
                </c:pt>
                <c:pt idx="1">
                  <c:v>0.279119872</c:v>
                </c:pt>
                <c:pt idx="2">
                  <c:v>0.22054406099999999</c:v>
                </c:pt>
                <c:pt idx="3">
                  <c:v>0.322726536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0.167273978</c:v>
                </c:pt>
                <c:pt idx="9">
                  <c:v>0.078019628</c:v>
                </c:pt>
                <c:pt idx="10">
                  <c:v>0.028806489</c:v>
                </c:pt>
                <c:pt idx="11">
                  <c:v>0.06262799100000001</c:v>
                </c:pt>
                <c:pt idx="12">
                  <c:v>0.169037763</c:v>
                </c:pt>
                <c:pt idx="13">
                  <c:v>0.030780123</c:v>
                </c:pt>
                <c:pt idx="14">
                  <c:v>0.010052851</c:v>
                </c:pt>
                <c:pt idx="15">
                  <c:v>0.18252158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0.498484779</c:v>
                </c:pt>
                <c:pt idx="21">
                  <c:v>0.38933127500000003</c:v>
                </c:pt>
                <c:pt idx="22">
                  <c:v>0.33298907299999997</c:v>
                </c:pt>
                <c:pt idx="23">
                  <c:v>0.395286137</c:v>
                </c:pt>
                <c:pt idx="24">
                  <c:v>17.239063975</c:v>
                </c:pt>
                <c:pt idx="25">
                  <c:v>19.424320063</c:v>
                </c:pt>
                <c:pt idx="26">
                  <c:v>19.164403307999997</c:v>
                </c:pt>
                <c:pt idx="27">
                  <c:v>14.214806534</c:v>
                </c:pt>
                <c:pt idx="28">
                  <c:v>30.729141682</c:v>
                </c:pt>
                <c:pt idx="29">
                  <c:v>22.148157565</c:v>
                </c:pt>
                <c:pt idx="30">
                  <c:v>8.945828507</c:v>
                </c:pt>
                <c:pt idx="31">
                  <c:v>6.680325904</c:v>
                </c:pt>
                <c:pt idx="32">
                  <c:v>16.37795682</c:v>
                </c:pt>
                <c:pt idx="33">
                  <c:v>9.727844999</c:v>
                </c:pt>
                <c:pt idx="34">
                  <c:v>5.726402943</c:v>
                </c:pt>
                <c:pt idx="35">
                  <c:v>15.198503219000001</c:v>
                </c:pt>
                <c:pt idx="36">
                  <c:v>4.139907981</c:v>
                </c:pt>
                <c:pt idx="37">
                  <c:v>2.1507238280000003</c:v>
                </c:pt>
                <c:pt idx="38">
                  <c:v>2.776299771</c:v>
                </c:pt>
                <c:pt idx="39">
                  <c:v>2.2631604810000003</c:v>
                </c:pt>
              </c:numCache>
            </c:numRef>
          </c:val>
        </c:ser>
        <c:overlap val="100"/>
        <c:axId val="47744904"/>
        <c:axId val="27050953"/>
      </c:bar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Second Ten - Iowa through Maine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1"/>
        <c:lblOffset val="100"/>
        <c:tickLblSkip val="1"/>
        <c:noMultiLvlLbl val="0"/>
      </c:catAx>
      <c:valAx>
        <c:axId val="2705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75"/>
          <c:y val="0.95675"/>
          <c:w val="0.504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925"/>
          <c:w val="0.92275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Fuel-Oil,Gas,Coal'!$A$82:$B$121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MI</c:v>
                  </c:pt>
                  <c:pt idx="1">
                    <c:v>MI</c:v>
                  </c:pt>
                  <c:pt idx="2">
                    <c:v>MI</c:v>
                  </c:pt>
                  <c:pt idx="3">
                    <c:v>MI</c:v>
                  </c:pt>
                  <c:pt idx="4">
                    <c:v>MN</c:v>
                  </c:pt>
                  <c:pt idx="5">
                    <c:v>MN</c:v>
                  </c:pt>
                  <c:pt idx="6">
                    <c:v>MN</c:v>
                  </c:pt>
                  <c:pt idx="7">
                    <c:v>MN</c:v>
                  </c:pt>
                  <c:pt idx="8">
                    <c:v>MO</c:v>
                  </c:pt>
                  <c:pt idx="9">
                    <c:v>MO</c:v>
                  </c:pt>
                  <c:pt idx="10">
                    <c:v>MO</c:v>
                  </c:pt>
                  <c:pt idx="11">
                    <c:v>MO</c:v>
                  </c:pt>
                  <c:pt idx="12">
                    <c:v>MS</c:v>
                  </c:pt>
                  <c:pt idx="13">
                    <c:v>MS</c:v>
                  </c:pt>
                  <c:pt idx="14">
                    <c:v>MS</c:v>
                  </c:pt>
                  <c:pt idx="15">
                    <c:v>MS</c:v>
                  </c:pt>
                  <c:pt idx="16">
                    <c:v>MT</c:v>
                  </c:pt>
                  <c:pt idx="17">
                    <c:v>MT</c:v>
                  </c:pt>
                  <c:pt idx="18">
                    <c:v>MT</c:v>
                  </c:pt>
                  <c:pt idx="19">
                    <c:v>MT</c:v>
                  </c:pt>
                  <c:pt idx="20">
                    <c:v>NC</c:v>
                  </c:pt>
                  <c:pt idx="21">
                    <c:v>NC</c:v>
                  </c:pt>
                  <c:pt idx="22">
                    <c:v>NC</c:v>
                  </c:pt>
                  <c:pt idx="23">
                    <c:v>NC</c:v>
                  </c:pt>
                  <c:pt idx="24">
                    <c:v>ND</c:v>
                  </c:pt>
                  <c:pt idx="25">
                    <c:v>ND</c:v>
                  </c:pt>
                  <c:pt idx="26">
                    <c:v>ND</c:v>
                  </c:pt>
                  <c:pt idx="27">
                    <c:v>ND</c:v>
                  </c:pt>
                  <c:pt idx="28">
                    <c:v>NE</c:v>
                  </c:pt>
                  <c:pt idx="29">
                    <c:v>NE</c:v>
                  </c:pt>
                  <c:pt idx="30">
                    <c:v>NE</c:v>
                  </c:pt>
                  <c:pt idx="31">
                    <c:v>NE</c:v>
                  </c:pt>
                  <c:pt idx="32">
                    <c:v>NH</c:v>
                  </c:pt>
                  <c:pt idx="33">
                    <c:v>NH</c:v>
                  </c:pt>
                  <c:pt idx="34">
                    <c:v>NH</c:v>
                  </c:pt>
                  <c:pt idx="35">
                    <c:v>NH</c:v>
                  </c:pt>
                  <c:pt idx="36">
                    <c:v>NJ</c:v>
                  </c:pt>
                  <c:pt idx="37">
                    <c:v>NJ</c:v>
                  </c:pt>
                  <c:pt idx="38">
                    <c:v>NJ</c:v>
                  </c:pt>
                  <c:pt idx="39">
                    <c:v>NJ</c:v>
                  </c:pt>
                </c:lvl>
              </c:multiLvlStrCache>
            </c:multiLvlStrRef>
          </c:cat>
          <c:val>
            <c:numRef>
              <c:f>'Fixed Primary Fuel-Oil,Gas,Coal'!$L$82:$L$121</c:f>
              <c:numCache>
                <c:ptCount val="40"/>
                <c:pt idx="0">
                  <c:v>739.4718123839999</c:v>
                </c:pt>
                <c:pt idx="1">
                  <c:v>724.774943291</c:v>
                </c:pt>
                <c:pt idx="2">
                  <c:v>693.382613867</c:v>
                </c:pt>
                <c:pt idx="3">
                  <c:v>687.5772365629999</c:v>
                </c:pt>
                <c:pt idx="4">
                  <c:v>362.893725786</c:v>
                </c:pt>
                <c:pt idx="5">
                  <c:v>360.186181824</c:v>
                </c:pt>
                <c:pt idx="6">
                  <c:v>321.182671507</c:v>
                </c:pt>
                <c:pt idx="7">
                  <c:v>294.96677943199995</c:v>
                </c:pt>
                <c:pt idx="8">
                  <c:v>762.013181228</c:v>
                </c:pt>
                <c:pt idx="9">
                  <c:v>732.801264658</c:v>
                </c:pt>
                <c:pt idx="10">
                  <c:v>736.810426054</c:v>
                </c:pt>
                <c:pt idx="11">
                  <c:v>774.564636103</c:v>
                </c:pt>
                <c:pt idx="12">
                  <c:v>197.717561609</c:v>
                </c:pt>
                <c:pt idx="13">
                  <c:v>191.474525889</c:v>
                </c:pt>
                <c:pt idx="14">
                  <c:v>154.83999230199998</c:v>
                </c:pt>
                <c:pt idx="15">
                  <c:v>159.744791884</c:v>
                </c:pt>
                <c:pt idx="16">
                  <c:v>217.652032929</c:v>
                </c:pt>
                <c:pt idx="17">
                  <c:v>209.654175125</c:v>
                </c:pt>
                <c:pt idx="18">
                  <c:v>174.480312708</c:v>
                </c:pt>
                <c:pt idx="19">
                  <c:v>203.106514694</c:v>
                </c:pt>
                <c:pt idx="20">
                  <c:v>758.124954544</c:v>
                </c:pt>
                <c:pt idx="21">
                  <c:v>755.404131669</c:v>
                </c:pt>
                <c:pt idx="22">
                  <c:v>649.6388434730001</c:v>
                </c:pt>
                <c:pt idx="23">
                  <c:v>715.2152407890001</c:v>
                </c:pt>
                <c:pt idx="24">
                  <c:v>319.415876959</c:v>
                </c:pt>
                <c:pt idx="25">
                  <c:v>323.017475495</c:v>
                </c:pt>
                <c:pt idx="26">
                  <c:v>320.277575193</c:v>
                </c:pt>
                <c:pt idx="27">
                  <c:v>308.551651291</c:v>
                </c:pt>
                <c:pt idx="28">
                  <c:v>222.37607914199998</c:v>
                </c:pt>
                <c:pt idx="29">
                  <c:v>233.75014013299997</c:v>
                </c:pt>
                <c:pt idx="30">
                  <c:v>260.41548343700003</c:v>
                </c:pt>
                <c:pt idx="31">
                  <c:v>249.946420944</c:v>
                </c:pt>
                <c:pt idx="32">
                  <c:v>43.847207211000004</c:v>
                </c:pt>
                <c:pt idx="33">
                  <c:v>38.335281086</c:v>
                </c:pt>
                <c:pt idx="34">
                  <c:v>31.507526811</c:v>
                </c:pt>
                <c:pt idx="35">
                  <c:v>33.116169368</c:v>
                </c:pt>
                <c:pt idx="36">
                  <c:v>118.103391708</c:v>
                </c:pt>
                <c:pt idx="37">
                  <c:v>105.13736978499999</c:v>
                </c:pt>
                <c:pt idx="38">
                  <c:v>64.488344915</c:v>
                </c:pt>
                <c:pt idx="39">
                  <c:v>77.725457354</c:v>
                </c:pt>
              </c:numCache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Fuel-Oil,Gas,Coal'!$A$82:$B$121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MI</c:v>
                  </c:pt>
                  <c:pt idx="1">
                    <c:v>MI</c:v>
                  </c:pt>
                  <c:pt idx="2">
                    <c:v>MI</c:v>
                  </c:pt>
                  <c:pt idx="3">
                    <c:v>MI</c:v>
                  </c:pt>
                  <c:pt idx="4">
                    <c:v>MN</c:v>
                  </c:pt>
                  <c:pt idx="5">
                    <c:v>MN</c:v>
                  </c:pt>
                  <c:pt idx="6">
                    <c:v>MN</c:v>
                  </c:pt>
                  <c:pt idx="7">
                    <c:v>MN</c:v>
                  </c:pt>
                  <c:pt idx="8">
                    <c:v>MO</c:v>
                  </c:pt>
                  <c:pt idx="9">
                    <c:v>MO</c:v>
                  </c:pt>
                  <c:pt idx="10">
                    <c:v>MO</c:v>
                  </c:pt>
                  <c:pt idx="11">
                    <c:v>MO</c:v>
                  </c:pt>
                  <c:pt idx="12">
                    <c:v>MS</c:v>
                  </c:pt>
                  <c:pt idx="13">
                    <c:v>MS</c:v>
                  </c:pt>
                  <c:pt idx="14">
                    <c:v>MS</c:v>
                  </c:pt>
                  <c:pt idx="15">
                    <c:v>MS</c:v>
                  </c:pt>
                  <c:pt idx="16">
                    <c:v>MT</c:v>
                  </c:pt>
                  <c:pt idx="17">
                    <c:v>MT</c:v>
                  </c:pt>
                  <c:pt idx="18">
                    <c:v>MT</c:v>
                  </c:pt>
                  <c:pt idx="19">
                    <c:v>MT</c:v>
                  </c:pt>
                  <c:pt idx="20">
                    <c:v>NC</c:v>
                  </c:pt>
                  <c:pt idx="21">
                    <c:v>NC</c:v>
                  </c:pt>
                  <c:pt idx="22">
                    <c:v>NC</c:v>
                  </c:pt>
                  <c:pt idx="23">
                    <c:v>NC</c:v>
                  </c:pt>
                  <c:pt idx="24">
                    <c:v>ND</c:v>
                  </c:pt>
                  <c:pt idx="25">
                    <c:v>ND</c:v>
                  </c:pt>
                  <c:pt idx="26">
                    <c:v>ND</c:v>
                  </c:pt>
                  <c:pt idx="27">
                    <c:v>ND</c:v>
                  </c:pt>
                  <c:pt idx="28">
                    <c:v>NE</c:v>
                  </c:pt>
                  <c:pt idx="29">
                    <c:v>NE</c:v>
                  </c:pt>
                  <c:pt idx="30">
                    <c:v>NE</c:v>
                  </c:pt>
                  <c:pt idx="31">
                    <c:v>NE</c:v>
                  </c:pt>
                  <c:pt idx="32">
                    <c:v>NH</c:v>
                  </c:pt>
                  <c:pt idx="33">
                    <c:v>NH</c:v>
                  </c:pt>
                  <c:pt idx="34">
                    <c:v>NH</c:v>
                  </c:pt>
                  <c:pt idx="35">
                    <c:v>NH</c:v>
                  </c:pt>
                  <c:pt idx="36">
                    <c:v>NJ</c:v>
                  </c:pt>
                  <c:pt idx="37">
                    <c:v>NJ</c:v>
                  </c:pt>
                  <c:pt idx="38">
                    <c:v>NJ</c:v>
                  </c:pt>
                  <c:pt idx="39">
                    <c:v>NJ</c:v>
                  </c:pt>
                </c:lvl>
              </c:multiLvlStrCache>
            </c:multiLvlStrRef>
          </c:cat>
          <c:val>
            <c:numRef>
              <c:f>'Fixed Primary Fuel-Oil,Gas,Coal'!$W$82:$W$121</c:f>
              <c:numCache>
                <c:ptCount val="40"/>
                <c:pt idx="0">
                  <c:v>99.598378966</c:v>
                </c:pt>
                <c:pt idx="1">
                  <c:v>88.18407752899999</c:v>
                </c:pt>
                <c:pt idx="2">
                  <c:v>83.35824955599999</c:v>
                </c:pt>
                <c:pt idx="3">
                  <c:v>112.369180027</c:v>
                </c:pt>
                <c:pt idx="4">
                  <c:v>32.891661737</c:v>
                </c:pt>
                <c:pt idx="5">
                  <c:v>22.819171822999998</c:v>
                </c:pt>
                <c:pt idx="6">
                  <c:v>21.842593111000003</c:v>
                </c:pt>
                <c:pt idx="7">
                  <c:v>33.0004439</c:v>
                </c:pt>
                <c:pt idx="8">
                  <c:v>38.645502654</c:v>
                </c:pt>
                <c:pt idx="9">
                  <c:v>37.963482831</c:v>
                </c:pt>
                <c:pt idx="10">
                  <c:v>25.336608661</c:v>
                </c:pt>
                <c:pt idx="11">
                  <c:v>34.964548036</c:v>
                </c:pt>
                <c:pt idx="12">
                  <c:v>148.235763435</c:v>
                </c:pt>
                <c:pt idx="13">
                  <c:v>137.29358590500001</c:v>
                </c:pt>
                <c:pt idx="14">
                  <c:v>169.378049052</c:v>
                </c:pt>
                <c:pt idx="15">
                  <c:v>208.136306534</c:v>
                </c:pt>
                <c:pt idx="16">
                  <c:v>0.10220926</c:v>
                </c:pt>
                <c:pt idx="17">
                  <c:v>0.039028025</c:v>
                </c:pt>
                <c:pt idx="18">
                  <c:v>0.017810938</c:v>
                </c:pt>
                <c:pt idx="19">
                  <c:v>0.661632152</c:v>
                </c:pt>
                <c:pt idx="20">
                  <c:v>40.283286728</c:v>
                </c:pt>
                <c:pt idx="21">
                  <c:v>37.483862048</c:v>
                </c:pt>
                <c:pt idx="22">
                  <c:v>42.018631049999996</c:v>
                </c:pt>
                <c:pt idx="23">
                  <c:v>74.388540539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10.960432308</c:v>
                </c:pt>
                <c:pt idx="29">
                  <c:v>6.862557484</c:v>
                </c:pt>
                <c:pt idx="30">
                  <c:v>2.8076422799999996</c:v>
                </c:pt>
                <c:pt idx="31">
                  <c:v>3.321854297</c:v>
                </c:pt>
                <c:pt idx="32">
                  <c:v>41.49635103</c:v>
                </c:pt>
                <c:pt idx="33">
                  <c:v>51.576800881</c:v>
                </c:pt>
                <c:pt idx="34">
                  <c:v>39.385375108999995</c:v>
                </c:pt>
                <c:pt idx="35">
                  <c:v>38.471570978</c:v>
                </c:pt>
                <c:pt idx="36">
                  <c:v>185.269572065</c:v>
                </c:pt>
                <c:pt idx="37">
                  <c:v>200.95040674</c:v>
                </c:pt>
                <c:pt idx="38">
                  <c:v>184.83356092399998</c:v>
                </c:pt>
                <c:pt idx="39">
                  <c:v>206.61900635100002</c:v>
                </c:pt>
              </c:numCache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Fuel-Oil,Gas,Coal'!$A$82:$B$121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MI</c:v>
                  </c:pt>
                  <c:pt idx="1">
                    <c:v>MI</c:v>
                  </c:pt>
                  <c:pt idx="2">
                    <c:v>MI</c:v>
                  </c:pt>
                  <c:pt idx="3">
                    <c:v>MI</c:v>
                  </c:pt>
                  <c:pt idx="4">
                    <c:v>MN</c:v>
                  </c:pt>
                  <c:pt idx="5">
                    <c:v>MN</c:v>
                  </c:pt>
                  <c:pt idx="6">
                    <c:v>MN</c:v>
                  </c:pt>
                  <c:pt idx="7">
                    <c:v>MN</c:v>
                  </c:pt>
                  <c:pt idx="8">
                    <c:v>MO</c:v>
                  </c:pt>
                  <c:pt idx="9">
                    <c:v>MO</c:v>
                  </c:pt>
                  <c:pt idx="10">
                    <c:v>MO</c:v>
                  </c:pt>
                  <c:pt idx="11">
                    <c:v>MO</c:v>
                  </c:pt>
                  <c:pt idx="12">
                    <c:v>MS</c:v>
                  </c:pt>
                  <c:pt idx="13">
                    <c:v>MS</c:v>
                  </c:pt>
                  <c:pt idx="14">
                    <c:v>MS</c:v>
                  </c:pt>
                  <c:pt idx="15">
                    <c:v>MS</c:v>
                  </c:pt>
                  <c:pt idx="16">
                    <c:v>MT</c:v>
                  </c:pt>
                  <c:pt idx="17">
                    <c:v>MT</c:v>
                  </c:pt>
                  <c:pt idx="18">
                    <c:v>MT</c:v>
                  </c:pt>
                  <c:pt idx="19">
                    <c:v>MT</c:v>
                  </c:pt>
                  <c:pt idx="20">
                    <c:v>NC</c:v>
                  </c:pt>
                  <c:pt idx="21">
                    <c:v>NC</c:v>
                  </c:pt>
                  <c:pt idx="22">
                    <c:v>NC</c:v>
                  </c:pt>
                  <c:pt idx="23">
                    <c:v>NC</c:v>
                  </c:pt>
                  <c:pt idx="24">
                    <c:v>ND</c:v>
                  </c:pt>
                  <c:pt idx="25">
                    <c:v>ND</c:v>
                  </c:pt>
                  <c:pt idx="26">
                    <c:v>ND</c:v>
                  </c:pt>
                  <c:pt idx="27">
                    <c:v>ND</c:v>
                  </c:pt>
                  <c:pt idx="28">
                    <c:v>NE</c:v>
                  </c:pt>
                  <c:pt idx="29">
                    <c:v>NE</c:v>
                  </c:pt>
                  <c:pt idx="30">
                    <c:v>NE</c:v>
                  </c:pt>
                  <c:pt idx="31">
                    <c:v>NE</c:v>
                  </c:pt>
                  <c:pt idx="32">
                    <c:v>NH</c:v>
                  </c:pt>
                  <c:pt idx="33">
                    <c:v>NH</c:v>
                  </c:pt>
                  <c:pt idx="34">
                    <c:v>NH</c:v>
                  </c:pt>
                  <c:pt idx="35">
                    <c:v>NH</c:v>
                  </c:pt>
                  <c:pt idx="36">
                    <c:v>NJ</c:v>
                  </c:pt>
                  <c:pt idx="37">
                    <c:v>NJ</c:v>
                  </c:pt>
                  <c:pt idx="38">
                    <c:v>NJ</c:v>
                  </c:pt>
                  <c:pt idx="39">
                    <c:v>NJ</c:v>
                  </c:pt>
                </c:lvl>
              </c:multiLvlStrCache>
            </c:multiLvlStrRef>
          </c:cat>
          <c:val>
            <c:numRef>
              <c:f>'Fixed Primary Fuel-Oil,Gas,Coal'!$AI$82:$AI$121</c:f>
              <c:numCache>
                <c:ptCount val="40"/>
                <c:pt idx="0">
                  <c:v>4.598429951</c:v>
                </c:pt>
                <c:pt idx="1">
                  <c:v>1.86111902</c:v>
                </c:pt>
                <c:pt idx="2">
                  <c:v>1.050279341</c:v>
                </c:pt>
                <c:pt idx="3">
                  <c:v>1.87782525</c:v>
                </c:pt>
                <c:pt idx="4">
                  <c:v>0</c:v>
                </c:pt>
                <c:pt idx="5">
                  <c:v>0.095551363</c:v>
                </c:pt>
                <c:pt idx="6">
                  <c:v>0.117736671</c:v>
                </c:pt>
                <c:pt idx="7">
                  <c:v>0</c:v>
                </c:pt>
                <c:pt idx="8">
                  <c:v>0</c:v>
                </c:pt>
                <c:pt idx="9">
                  <c:v>0.1029017</c:v>
                </c:pt>
                <c:pt idx="10">
                  <c:v>0.067249</c:v>
                </c:pt>
                <c:pt idx="11">
                  <c:v>0.0662842</c:v>
                </c:pt>
                <c:pt idx="12">
                  <c:v>24.752972871</c:v>
                </c:pt>
                <c:pt idx="13">
                  <c:v>25.047086916999998</c:v>
                </c:pt>
                <c:pt idx="14">
                  <c:v>11.791725833000001</c:v>
                </c:pt>
                <c:pt idx="15">
                  <c:v>26.887943407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4.428919807</c:v>
                </c:pt>
                <c:pt idx="21">
                  <c:v>2.377042875</c:v>
                </c:pt>
                <c:pt idx="22">
                  <c:v>0.980219814</c:v>
                </c:pt>
                <c:pt idx="23">
                  <c:v>2.596170824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4.348674524000001</c:v>
                </c:pt>
                <c:pt idx="32">
                  <c:v>0</c:v>
                </c:pt>
                <c:pt idx="33">
                  <c:v>1.2547461059999998</c:v>
                </c:pt>
                <c:pt idx="34">
                  <c:v>2.603384218</c:v>
                </c:pt>
                <c:pt idx="35">
                  <c:v>3.440138888</c:v>
                </c:pt>
                <c:pt idx="36">
                  <c:v>4.841087952</c:v>
                </c:pt>
                <c:pt idx="37">
                  <c:v>2.897583309</c:v>
                </c:pt>
                <c:pt idx="38">
                  <c:v>1.1611935519999999</c:v>
                </c:pt>
                <c:pt idx="39">
                  <c:v>2.39313536</c:v>
                </c:pt>
              </c:numCache>
            </c:numRef>
          </c:val>
        </c:ser>
        <c:overlap val="100"/>
        <c:axId val="42131986"/>
        <c:axId val="43643555"/>
      </c:bar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Third Ten - Michigan through New Jersey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1"/>
        <c:lblOffset val="100"/>
        <c:tickLblSkip val="1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25"/>
          <c:y val="0.948"/>
          <c:w val="0.533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6"/>
          <c:w val="0.93625"/>
          <c:h val="0.8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Fuel-Oil,Gas,Coal'!$A$122:$B$161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NM</c:v>
                  </c:pt>
                  <c:pt idx="1">
                    <c:v>NM</c:v>
                  </c:pt>
                  <c:pt idx="2">
                    <c:v>NM</c:v>
                  </c:pt>
                  <c:pt idx="3">
                    <c:v>NM</c:v>
                  </c:pt>
                  <c:pt idx="4">
                    <c:v>NV</c:v>
                  </c:pt>
                  <c:pt idx="5">
                    <c:v>NV</c:v>
                  </c:pt>
                  <c:pt idx="6">
                    <c:v>NV</c:v>
                  </c:pt>
                  <c:pt idx="7">
                    <c:v>NV</c:v>
                  </c:pt>
                  <c:pt idx="8">
                    <c:v>NY</c:v>
                  </c:pt>
                  <c:pt idx="9">
                    <c:v>NY</c:v>
                  </c:pt>
                  <c:pt idx="10">
                    <c:v>NY</c:v>
                  </c:pt>
                  <c:pt idx="11">
                    <c:v>NY</c:v>
                  </c:pt>
                  <c:pt idx="12">
                    <c:v>OH</c:v>
                  </c:pt>
                  <c:pt idx="13">
                    <c:v>OH</c:v>
                  </c:pt>
                  <c:pt idx="14">
                    <c:v>OH</c:v>
                  </c:pt>
                  <c:pt idx="15">
                    <c:v>OH</c:v>
                  </c:pt>
                  <c:pt idx="16">
                    <c:v>OK</c:v>
                  </c:pt>
                  <c:pt idx="17">
                    <c:v>OK</c:v>
                  </c:pt>
                  <c:pt idx="18">
                    <c:v>OK</c:v>
                  </c:pt>
                  <c:pt idx="19">
                    <c:v>OK</c:v>
                  </c:pt>
                  <c:pt idx="20">
                    <c:v>OR</c:v>
                  </c:pt>
                  <c:pt idx="21">
                    <c:v>OR</c:v>
                  </c:pt>
                  <c:pt idx="22">
                    <c:v>OR</c:v>
                  </c:pt>
                  <c:pt idx="23">
                    <c:v>OR</c:v>
                  </c:pt>
                  <c:pt idx="24">
                    <c:v>PA</c:v>
                  </c:pt>
                  <c:pt idx="25">
                    <c:v>PA</c:v>
                  </c:pt>
                  <c:pt idx="26">
                    <c:v>PA</c:v>
                  </c:pt>
                  <c:pt idx="27">
                    <c:v>PA</c:v>
                  </c:pt>
                  <c:pt idx="28">
                    <c:v>RI</c:v>
                  </c:pt>
                  <c:pt idx="29">
                    <c:v>RI</c:v>
                  </c:pt>
                  <c:pt idx="30">
                    <c:v>RI</c:v>
                  </c:pt>
                  <c:pt idx="31">
                    <c:v>RI</c:v>
                  </c:pt>
                  <c:pt idx="32">
                    <c:v>SC</c:v>
                  </c:pt>
                  <c:pt idx="33">
                    <c:v>SC</c:v>
                  </c:pt>
                  <c:pt idx="34">
                    <c:v>SC</c:v>
                  </c:pt>
                  <c:pt idx="35">
                    <c:v>SC</c:v>
                  </c:pt>
                  <c:pt idx="36">
                    <c:v>SD</c:v>
                  </c:pt>
                  <c:pt idx="37">
                    <c:v>SD</c:v>
                  </c:pt>
                  <c:pt idx="38">
                    <c:v>SD</c:v>
                  </c:pt>
                  <c:pt idx="39">
                    <c:v>SD</c:v>
                  </c:pt>
                </c:lvl>
              </c:multiLvlStrCache>
            </c:multiLvlStrRef>
          </c:cat>
          <c:val>
            <c:numRef>
              <c:f>'Fixed Primary Fuel-Oil,Gas,Coal'!$L$122:$L$161</c:f>
              <c:numCache>
                <c:ptCount val="40"/>
                <c:pt idx="0">
                  <c:v>278.239884778</c:v>
                </c:pt>
                <c:pt idx="1">
                  <c:v>280.377639943</c:v>
                </c:pt>
                <c:pt idx="2">
                  <c:v>305.017109506</c:v>
                </c:pt>
                <c:pt idx="3">
                  <c:v>271.75749460900005</c:v>
                </c:pt>
                <c:pt idx="4">
                  <c:v>82.171139256</c:v>
                </c:pt>
                <c:pt idx="5">
                  <c:v>83.902322251</c:v>
                </c:pt>
                <c:pt idx="6">
                  <c:v>80.409222741</c:v>
                </c:pt>
                <c:pt idx="7">
                  <c:v>76.239388897</c:v>
                </c:pt>
                <c:pt idx="8">
                  <c:v>239.10098599900002</c:v>
                </c:pt>
                <c:pt idx="9">
                  <c:v>209.492232983</c:v>
                </c:pt>
                <c:pt idx="10">
                  <c:v>145.89423968</c:v>
                </c:pt>
                <c:pt idx="11">
                  <c:v>158.208604792</c:v>
                </c:pt>
                <c:pt idx="12">
                  <c:v>1332.670967869</c:v>
                </c:pt>
                <c:pt idx="13">
                  <c:v>1302.8107418139998</c:v>
                </c:pt>
                <c:pt idx="14">
                  <c:v>1125.943476405</c:v>
                </c:pt>
                <c:pt idx="15">
                  <c:v>1167.203188478</c:v>
                </c:pt>
                <c:pt idx="16">
                  <c:v>340.577840155</c:v>
                </c:pt>
                <c:pt idx="17">
                  <c:v>369.00407636799997</c:v>
                </c:pt>
                <c:pt idx="18">
                  <c:v>343.492078509</c:v>
                </c:pt>
                <c:pt idx="19">
                  <c:v>314.09390047799997</c:v>
                </c:pt>
                <c:pt idx="20">
                  <c:v>46.913215798</c:v>
                </c:pt>
                <c:pt idx="21">
                  <c:v>40.608368387999995</c:v>
                </c:pt>
                <c:pt idx="22">
                  <c:v>31.508828164</c:v>
                </c:pt>
                <c:pt idx="23">
                  <c:v>41.164519207999994</c:v>
                </c:pt>
                <c:pt idx="24">
                  <c:v>1225.636827835</c:v>
                </c:pt>
                <c:pt idx="25">
                  <c:v>1195.117154418</c:v>
                </c:pt>
                <c:pt idx="26">
                  <c:v>1095.807999227</c:v>
                </c:pt>
                <c:pt idx="27">
                  <c:v>1153.488462683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432.826172249</c:v>
                </c:pt>
                <c:pt idx="33">
                  <c:v>427.480344491</c:v>
                </c:pt>
                <c:pt idx="34">
                  <c:v>360.192167613</c:v>
                </c:pt>
                <c:pt idx="35">
                  <c:v>386.112082374</c:v>
                </c:pt>
                <c:pt idx="36">
                  <c:v>28.730580851</c:v>
                </c:pt>
                <c:pt idx="37">
                  <c:v>38.927120861</c:v>
                </c:pt>
                <c:pt idx="38">
                  <c:v>33.149331305</c:v>
                </c:pt>
                <c:pt idx="39">
                  <c:v>35.034165298</c:v>
                </c:pt>
              </c:numCache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Fuel-Oil,Gas,Coal'!$A$122:$B$161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NM</c:v>
                  </c:pt>
                  <c:pt idx="1">
                    <c:v>NM</c:v>
                  </c:pt>
                  <c:pt idx="2">
                    <c:v>NM</c:v>
                  </c:pt>
                  <c:pt idx="3">
                    <c:v>NM</c:v>
                  </c:pt>
                  <c:pt idx="4">
                    <c:v>NV</c:v>
                  </c:pt>
                  <c:pt idx="5">
                    <c:v>NV</c:v>
                  </c:pt>
                  <c:pt idx="6">
                    <c:v>NV</c:v>
                  </c:pt>
                  <c:pt idx="7">
                    <c:v>NV</c:v>
                  </c:pt>
                  <c:pt idx="8">
                    <c:v>NY</c:v>
                  </c:pt>
                  <c:pt idx="9">
                    <c:v>NY</c:v>
                  </c:pt>
                  <c:pt idx="10">
                    <c:v>NY</c:v>
                  </c:pt>
                  <c:pt idx="11">
                    <c:v>NY</c:v>
                  </c:pt>
                  <c:pt idx="12">
                    <c:v>OH</c:v>
                  </c:pt>
                  <c:pt idx="13">
                    <c:v>OH</c:v>
                  </c:pt>
                  <c:pt idx="14">
                    <c:v>OH</c:v>
                  </c:pt>
                  <c:pt idx="15">
                    <c:v>OH</c:v>
                  </c:pt>
                  <c:pt idx="16">
                    <c:v>OK</c:v>
                  </c:pt>
                  <c:pt idx="17">
                    <c:v>OK</c:v>
                  </c:pt>
                  <c:pt idx="18">
                    <c:v>OK</c:v>
                  </c:pt>
                  <c:pt idx="19">
                    <c:v>OK</c:v>
                  </c:pt>
                  <c:pt idx="20">
                    <c:v>OR</c:v>
                  </c:pt>
                  <c:pt idx="21">
                    <c:v>OR</c:v>
                  </c:pt>
                  <c:pt idx="22">
                    <c:v>OR</c:v>
                  </c:pt>
                  <c:pt idx="23">
                    <c:v>OR</c:v>
                  </c:pt>
                  <c:pt idx="24">
                    <c:v>PA</c:v>
                  </c:pt>
                  <c:pt idx="25">
                    <c:v>PA</c:v>
                  </c:pt>
                  <c:pt idx="26">
                    <c:v>PA</c:v>
                  </c:pt>
                  <c:pt idx="27">
                    <c:v>PA</c:v>
                  </c:pt>
                  <c:pt idx="28">
                    <c:v>RI</c:v>
                  </c:pt>
                  <c:pt idx="29">
                    <c:v>RI</c:v>
                  </c:pt>
                  <c:pt idx="30">
                    <c:v>RI</c:v>
                  </c:pt>
                  <c:pt idx="31">
                    <c:v>RI</c:v>
                  </c:pt>
                  <c:pt idx="32">
                    <c:v>SC</c:v>
                  </c:pt>
                  <c:pt idx="33">
                    <c:v>SC</c:v>
                  </c:pt>
                  <c:pt idx="34">
                    <c:v>SC</c:v>
                  </c:pt>
                  <c:pt idx="35">
                    <c:v>SC</c:v>
                  </c:pt>
                  <c:pt idx="36">
                    <c:v>SD</c:v>
                  </c:pt>
                  <c:pt idx="37">
                    <c:v>SD</c:v>
                  </c:pt>
                  <c:pt idx="38">
                    <c:v>SD</c:v>
                  </c:pt>
                  <c:pt idx="39">
                    <c:v>SD</c:v>
                  </c:pt>
                </c:lvl>
              </c:multiLvlStrCache>
            </c:multiLvlStrRef>
          </c:cat>
          <c:val>
            <c:numRef>
              <c:f>'Fixed Primary Fuel-Oil,Gas,Coal'!$W$122:$W$161</c:f>
              <c:numCache>
                <c:ptCount val="40"/>
                <c:pt idx="0">
                  <c:v>62.85931107</c:v>
                </c:pt>
                <c:pt idx="1">
                  <c:v>69.093348069</c:v>
                </c:pt>
                <c:pt idx="2">
                  <c:v>73.994366328</c:v>
                </c:pt>
                <c:pt idx="3">
                  <c:v>75.27679781</c:v>
                </c:pt>
                <c:pt idx="4">
                  <c:v>144.35077587400002</c:v>
                </c:pt>
                <c:pt idx="5">
                  <c:v>159.989785891</c:v>
                </c:pt>
                <c:pt idx="6">
                  <c:v>173.095204401</c:v>
                </c:pt>
                <c:pt idx="7">
                  <c:v>152.234243025</c:v>
                </c:pt>
                <c:pt idx="8">
                  <c:v>313.94417115600004</c:v>
                </c:pt>
                <c:pt idx="9">
                  <c:v>292.941897431</c:v>
                </c:pt>
                <c:pt idx="10">
                  <c:v>289.13549058</c:v>
                </c:pt>
                <c:pt idx="11">
                  <c:v>331.191524021</c:v>
                </c:pt>
                <c:pt idx="12">
                  <c:v>44.128149264</c:v>
                </c:pt>
                <c:pt idx="13">
                  <c:v>29.747504021</c:v>
                </c:pt>
                <c:pt idx="14">
                  <c:v>41.113303789</c:v>
                </c:pt>
                <c:pt idx="15">
                  <c:v>69.422202124</c:v>
                </c:pt>
                <c:pt idx="16">
                  <c:v>281.986844542</c:v>
                </c:pt>
                <c:pt idx="17">
                  <c:v>278.310932209</c:v>
                </c:pt>
                <c:pt idx="18">
                  <c:v>282.56647325700004</c:v>
                </c:pt>
                <c:pt idx="19">
                  <c:v>289.20179668699996</c:v>
                </c:pt>
                <c:pt idx="20">
                  <c:v>99.540328866</c:v>
                </c:pt>
                <c:pt idx="21">
                  <c:v>118.416954984</c:v>
                </c:pt>
                <c:pt idx="22">
                  <c:v>108.95417878900001</c:v>
                </c:pt>
                <c:pt idx="23">
                  <c:v>110.322530065</c:v>
                </c:pt>
                <c:pt idx="24">
                  <c:v>178.84051988299998</c:v>
                </c:pt>
                <c:pt idx="25">
                  <c:v>175.75574808899998</c:v>
                </c:pt>
                <c:pt idx="26">
                  <c:v>248.013508005</c:v>
                </c:pt>
                <c:pt idx="27">
                  <c:v>271.814342969</c:v>
                </c:pt>
                <c:pt idx="28">
                  <c:v>53.455847666000004</c:v>
                </c:pt>
                <c:pt idx="29">
                  <c:v>55.392441686</c:v>
                </c:pt>
                <c:pt idx="30">
                  <c:v>57.526144726999995</c:v>
                </c:pt>
                <c:pt idx="31">
                  <c:v>59.005932207</c:v>
                </c:pt>
                <c:pt idx="32">
                  <c:v>56.702356053</c:v>
                </c:pt>
                <c:pt idx="33">
                  <c:v>51.104191606</c:v>
                </c:pt>
                <c:pt idx="34">
                  <c:v>79.728253503</c:v>
                </c:pt>
                <c:pt idx="35">
                  <c:v>89.946726338</c:v>
                </c:pt>
                <c:pt idx="36">
                  <c:v>4.701718928</c:v>
                </c:pt>
                <c:pt idx="37">
                  <c:v>2.695589963</c:v>
                </c:pt>
                <c:pt idx="38">
                  <c:v>0.828174241</c:v>
                </c:pt>
                <c:pt idx="39">
                  <c:v>1.5218947479999998</c:v>
                </c:pt>
              </c:numCache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Fuel-Oil,Gas,Coal'!$A$122:$B$161</c:f>
              <c:multiLvlStrCache>
                <c:ptCount val="40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</c:lvl>
                <c:lvl>
                  <c:pt idx="0">
                    <c:v>NM</c:v>
                  </c:pt>
                  <c:pt idx="1">
                    <c:v>NM</c:v>
                  </c:pt>
                  <c:pt idx="2">
                    <c:v>NM</c:v>
                  </c:pt>
                  <c:pt idx="3">
                    <c:v>NM</c:v>
                  </c:pt>
                  <c:pt idx="4">
                    <c:v>NV</c:v>
                  </c:pt>
                  <c:pt idx="5">
                    <c:v>NV</c:v>
                  </c:pt>
                  <c:pt idx="6">
                    <c:v>NV</c:v>
                  </c:pt>
                  <c:pt idx="7">
                    <c:v>NV</c:v>
                  </c:pt>
                  <c:pt idx="8">
                    <c:v>NY</c:v>
                  </c:pt>
                  <c:pt idx="9">
                    <c:v>NY</c:v>
                  </c:pt>
                  <c:pt idx="10">
                    <c:v>NY</c:v>
                  </c:pt>
                  <c:pt idx="11">
                    <c:v>NY</c:v>
                  </c:pt>
                  <c:pt idx="12">
                    <c:v>OH</c:v>
                  </c:pt>
                  <c:pt idx="13">
                    <c:v>OH</c:v>
                  </c:pt>
                  <c:pt idx="14">
                    <c:v>OH</c:v>
                  </c:pt>
                  <c:pt idx="15">
                    <c:v>OH</c:v>
                  </c:pt>
                  <c:pt idx="16">
                    <c:v>OK</c:v>
                  </c:pt>
                  <c:pt idx="17">
                    <c:v>OK</c:v>
                  </c:pt>
                  <c:pt idx="18">
                    <c:v>OK</c:v>
                  </c:pt>
                  <c:pt idx="19">
                    <c:v>OK</c:v>
                  </c:pt>
                  <c:pt idx="20">
                    <c:v>OR</c:v>
                  </c:pt>
                  <c:pt idx="21">
                    <c:v>OR</c:v>
                  </c:pt>
                  <c:pt idx="22">
                    <c:v>OR</c:v>
                  </c:pt>
                  <c:pt idx="23">
                    <c:v>OR</c:v>
                  </c:pt>
                  <c:pt idx="24">
                    <c:v>PA</c:v>
                  </c:pt>
                  <c:pt idx="25">
                    <c:v>PA</c:v>
                  </c:pt>
                  <c:pt idx="26">
                    <c:v>PA</c:v>
                  </c:pt>
                  <c:pt idx="27">
                    <c:v>PA</c:v>
                  </c:pt>
                  <c:pt idx="28">
                    <c:v>RI</c:v>
                  </c:pt>
                  <c:pt idx="29">
                    <c:v>RI</c:v>
                  </c:pt>
                  <c:pt idx="30">
                    <c:v>RI</c:v>
                  </c:pt>
                  <c:pt idx="31">
                    <c:v>RI</c:v>
                  </c:pt>
                  <c:pt idx="32">
                    <c:v>SC</c:v>
                  </c:pt>
                  <c:pt idx="33">
                    <c:v>SC</c:v>
                  </c:pt>
                  <c:pt idx="34">
                    <c:v>SC</c:v>
                  </c:pt>
                  <c:pt idx="35">
                    <c:v>SC</c:v>
                  </c:pt>
                  <c:pt idx="36">
                    <c:v>SD</c:v>
                  </c:pt>
                  <c:pt idx="37">
                    <c:v>SD</c:v>
                  </c:pt>
                  <c:pt idx="38">
                    <c:v>SD</c:v>
                  </c:pt>
                  <c:pt idx="39">
                    <c:v>SD</c:v>
                  </c:pt>
                </c:lvl>
              </c:multiLvlStrCache>
            </c:multiLvlStrRef>
          </c:cat>
          <c:val>
            <c:numRef>
              <c:f>'Fixed Primary Fuel-Oil,Gas,Coal'!$AI$122:$AI$161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1.101522219</c:v>
                </c:pt>
                <c:pt idx="5">
                  <c:v>0.067580759</c:v>
                </c:pt>
                <c:pt idx="6">
                  <c:v>0</c:v>
                </c:pt>
                <c:pt idx="7">
                  <c:v>0</c:v>
                </c:pt>
                <c:pt idx="8">
                  <c:v>197.187321234</c:v>
                </c:pt>
                <c:pt idx="9">
                  <c:v>161.61458474</c:v>
                </c:pt>
                <c:pt idx="10">
                  <c:v>125.672133593</c:v>
                </c:pt>
                <c:pt idx="11">
                  <c:v>136.133353412</c:v>
                </c:pt>
                <c:pt idx="12">
                  <c:v>0.49163229999999997</c:v>
                </c:pt>
                <c:pt idx="13">
                  <c:v>0.7094992360000001</c:v>
                </c:pt>
                <c:pt idx="14">
                  <c:v>0.375764313</c:v>
                </c:pt>
                <c:pt idx="15">
                  <c:v>0.450614403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19.855965652</c:v>
                </c:pt>
                <c:pt idx="25">
                  <c:v>10.571006448999999</c:v>
                </c:pt>
                <c:pt idx="26">
                  <c:v>10.056280259</c:v>
                </c:pt>
                <c:pt idx="27">
                  <c:v>16.583767349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0.83044827</c:v>
                </c:pt>
                <c:pt idx="33">
                  <c:v>0.34113173599999996</c:v>
                </c:pt>
                <c:pt idx="34">
                  <c:v>0.6190488519999999</c:v>
                </c:pt>
                <c:pt idx="35">
                  <c:v>0.467344219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57247676"/>
        <c:axId val="45467037"/>
      </c:bar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Fourth Ten - New Mexico through South Dakota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1"/>
        <c:lblOffset val="100"/>
        <c:tickLblSkip val="1"/>
        <c:noMultiLvlLbl val="0"/>
      </c:cat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75"/>
          <c:y val="0.9605"/>
          <c:w val="0.5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575"/>
          <c:w val="0.933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Fuel-Oil,Gas,Coal'!$A$162:$B$197</c:f>
              <c:multiLvlStrCache>
                <c:ptCount val="36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</c:lvl>
                <c:lvl>
                  <c:pt idx="0">
                    <c:v>TN</c:v>
                  </c:pt>
                  <c:pt idx="1">
                    <c:v>TN</c:v>
                  </c:pt>
                  <c:pt idx="2">
                    <c:v>TN</c:v>
                  </c:pt>
                  <c:pt idx="3">
                    <c:v>TN</c:v>
                  </c:pt>
                  <c:pt idx="4">
                    <c:v>TX</c:v>
                  </c:pt>
                  <c:pt idx="5">
                    <c:v>TX</c:v>
                  </c:pt>
                  <c:pt idx="6">
                    <c:v>TX</c:v>
                  </c:pt>
                  <c:pt idx="7">
                    <c:v>TX</c:v>
                  </c:pt>
                  <c:pt idx="8">
                    <c:v>UT</c:v>
                  </c:pt>
                  <c:pt idx="9">
                    <c:v>UT</c:v>
                  </c:pt>
                  <c:pt idx="10">
                    <c:v>UT</c:v>
                  </c:pt>
                  <c:pt idx="11">
                    <c:v>UT</c:v>
                  </c:pt>
                  <c:pt idx="12">
                    <c:v>VA</c:v>
                  </c:pt>
                  <c:pt idx="13">
                    <c:v>VA</c:v>
                  </c:pt>
                  <c:pt idx="14">
                    <c:v>VA</c:v>
                  </c:pt>
                  <c:pt idx="15">
                    <c:v>VA</c:v>
                  </c:pt>
                  <c:pt idx="16">
                    <c:v>VT</c:v>
                  </c:pt>
                  <c:pt idx="17">
                    <c:v>VT</c:v>
                  </c:pt>
                  <c:pt idx="18">
                    <c:v>VT</c:v>
                  </c:pt>
                  <c:pt idx="19">
                    <c:v>VT</c:v>
                  </c:pt>
                  <c:pt idx="20">
                    <c:v>WA</c:v>
                  </c:pt>
                  <c:pt idx="21">
                    <c:v>WA</c:v>
                  </c:pt>
                  <c:pt idx="22">
                    <c:v>WA</c:v>
                  </c:pt>
                  <c:pt idx="23">
                    <c:v>WA</c:v>
                  </c:pt>
                  <c:pt idx="24">
                    <c:v>WI</c:v>
                  </c:pt>
                  <c:pt idx="25">
                    <c:v>WI</c:v>
                  </c:pt>
                  <c:pt idx="26">
                    <c:v>WI</c:v>
                  </c:pt>
                  <c:pt idx="27">
                    <c:v>WI</c:v>
                  </c:pt>
                  <c:pt idx="28">
                    <c:v>WV</c:v>
                  </c:pt>
                  <c:pt idx="29">
                    <c:v>WV</c:v>
                  </c:pt>
                  <c:pt idx="30">
                    <c:v>WV</c:v>
                  </c:pt>
                  <c:pt idx="31">
                    <c:v>WV</c:v>
                  </c:pt>
                  <c:pt idx="32">
                    <c:v>WY</c:v>
                  </c:pt>
                  <c:pt idx="33">
                    <c:v>WY</c:v>
                  </c:pt>
                  <c:pt idx="34">
                    <c:v>WY</c:v>
                  </c:pt>
                  <c:pt idx="35">
                    <c:v>WY</c:v>
                  </c:pt>
                </c:lvl>
              </c:multiLvlStrCache>
            </c:multiLvlStrRef>
          </c:cat>
          <c:val>
            <c:numRef>
              <c:f>'Fixed Primary Fuel-Oil,Gas,Coal'!$L$162:$L$197</c:f>
              <c:numCache>
                <c:ptCount val="36"/>
                <c:pt idx="0">
                  <c:v>639.745259301</c:v>
                </c:pt>
                <c:pt idx="1">
                  <c:v>600.582879241</c:v>
                </c:pt>
                <c:pt idx="2">
                  <c:v>428.02473052700003</c:v>
                </c:pt>
                <c:pt idx="3">
                  <c:v>459.285446115</c:v>
                </c:pt>
                <c:pt idx="4">
                  <c:v>1590.66250769</c:v>
                </c:pt>
                <c:pt idx="5">
                  <c:v>1565.650049565</c:v>
                </c:pt>
                <c:pt idx="6">
                  <c:v>1465.179010243</c:v>
                </c:pt>
                <c:pt idx="7">
                  <c:v>1613.5227736</c:v>
                </c:pt>
                <c:pt idx="8">
                  <c:v>379.801246744</c:v>
                </c:pt>
                <c:pt idx="9">
                  <c:v>377.910594968</c:v>
                </c:pt>
                <c:pt idx="10">
                  <c:v>350.77160993800004</c:v>
                </c:pt>
                <c:pt idx="11">
                  <c:v>335.223607839</c:v>
                </c:pt>
                <c:pt idx="12">
                  <c:v>363.62844817900003</c:v>
                </c:pt>
                <c:pt idx="13">
                  <c:v>352.295233994</c:v>
                </c:pt>
                <c:pt idx="14">
                  <c:v>287.60066875700005</c:v>
                </c:pt>
                <c:pt idx="15">
                  <c:v>298.321547665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100.09536901899999</c:v>
                </c:pt>
                <c:pt idx="21">
                  <c:v>102.161050729</c:v>
                </c:pt>
                <c:pt idx="22">
                  <c:v>91.40134288899999</c:v>
                </c:pt>
                <c:pt idx="23">
                  <c:v>103.725526031</c:v>
                </c:pt>
                <c:pt idx="24">
                  <c:v>447.803941315</c:v>
                </c:pt>
                <c:pt idx="25">
                  <c:v>450.647015796</c:v>
                </c:pt>
                <c:pt idx="26">
                  <c:v>404.386001656</c:v>
                </c:pt>
                <c:pt idx="27">
                  <c:v>448.192517518</c:v>
                </c:pt>
                <c:pt idx="28">
                  <c:v>898.216387277</c:v>
                </c:pt>
                <c:pt idx="29">
                  <c:v>873.491294977</c:v>
                </c:pt>
                <c:pt idx="30">
                  <c:v>693.346379472</c:v>
                </c:pt>
                <c:pt idx="31">
                  <c:v>774.1007391</c:v>
                </c:pt>
                <c:pt idx="32">
                  <c:v>486.679296656</c:v>
                </c:pt>
                <c:pt idx="33">
                  <c:v>488.68064496</c:v>
                </c:pt>
                <c:pt idx="34">
                  <c:v>454.440851291</c:v>
                </c:pt>
                <c:pt idx="35">
                  <c:v>470.855663168</c:v>
                </c:pt>
              </c:numCache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Fuel-Oil,Gas,Coal'!$A$162:$B$197</c:f>
              <c:multiLvlStrCache>
                <c:ptCount val="36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</c:lvl>
                <c:lvl>
                  <c:pt idx="0">
                    <c:v>TN</c:v>
                  </c:pt>
                  <c:pt idx="1">
                    <c:v>TN</c:v>
                  </c:pt>
                  <c:pt idx="2">
                    <c:v>TN</c:v>
                  </c:pt>
                  <c:pt idx="3">
                    <c:v>TN</c:v>
                  </c:pt>
                  <c:pt idx="4">
                    <c:v>TX</c:v>
                  </c:pt>
                  <c:pt idx="5">
                    <c:v>TX</c:v>
                  </c:pt>
                  <c:pt idx="6">
                    <c:v>TX</c:v>
                  </c:pt>
                  <c:pt idx="7">
                    <c:v>TX</c:v>
                  </c:pt>
                  <c:pt idx="8">
                    <c:v>UT</c:v>
                  </c:pt>
                  <c:pt idx="9">
                    <c:v>UT</c:v>
                  </c:pt>
                  <c:pt idx="10">
                    <c:v>UT</c:v>
                  </c:pt>
                  <c:pt idx="11">
                    <c:v>UT</c:v>
                  </c:pt>
                  <c:pt idx="12">
                    <c:v>VA</c:v>
                  </c:pt>
                  <c:pt idx="13">
                    <c:v>VA</c:v>
                  </c:pt>
                  <c:pt idx="14">
                    <c:v>VA</c:v>
                  </c:pt>
                  <c:pt idx="15">
                    <c:v>VA</c:v>
                  </c:pt>
                  <c:pt idx="16">
                    <c:v>VT</c:v>
                  </c:pt>
                  <c:pt idx="17">
                    <c:v>VT</c:v>
                  </c:pt>
                  <c:pt idx="18">
                    <c:v>VT</c:v>
                  </c:pt>
                  <c:pt idx="19">
                    <c:v>VT</c:v>
                  </c:pt>
                  <c:pt idx="20">
                    <c:v>WA</c:v>
                  </c:pt>
                  <c:pt idx="21">
                    <c:v>WA</c:v>
                  </c:pt>
                  <c:pt idx="22">
                    <c:v>WA</c:v>
                  </c:pt>
                  <c:pt idx="23">
                    <c:v>WA</c:v>
                  </c:pt>
                  <c:pt idx="24">
                    <c:v>WI</c:v>
                  </c:pt>
                  <c:pt idx="25">
                    <c:v>WI</c:v>
                  </c:pt>
                  <c:pt idx="26">
                    <c:v>WI</c:v>
                  </c:pt>
                  <c:pt idx="27">
                    <c:v>WI</c:v>
                  </c:pt>
                  <c:pt idx="28">
                    <c:v>WV</c:v>
                  </c:pt>
                  <c:pt idx="29">
                    <c:v>WV</c:v>
                  </c:pt>
                  <c:pt idx="30">
                    <c:v>WV</c:v>
                  </c:pt>
                  <c:pt idx="31">
                    <c:v>WV</c:v>
                  </c:pt>
                  <c:pt idx="32">
                    <c:v>WY</c:v>
                  </c:pt>
                  <c:pt idx="33">
                    <c:v>WY</c:v>
                  </c:pt>
                  <c:pt idx="34">
                    <c:v>WY</c:v>
                  </c:pt>
                  <c:pt idx="35">
                    <c:v>WY</c:v>
                  </c:pt>
                </c:lvl>
              </c:multiLvlStrCache>
            </c:multiLvlStrRef>
          </c:cat>
          <c:val>
            <c:numRef>
              <c:f>'Fixed Primary Fuel-Oil,Gas,Coal'!$W$162:$W$197</c:f>
              <c:numCache>
                <c:ptCount val="36"/>
                <c:pt idx="0">
                  <c:v>2.32930248</c:v>
                </c:pt>
                <c:pt idx="1">
                  <c:v>1.240086976</c:v>
                </c:pt>
                <c:pt idx="2">
                  <c:v>2.243574752</c:v>
                </c:pt>
                <c:pt idx="3">
                  <c:v>10.082180013</c:v>
                </c:pt>
                <c:pt idx="4">
                  <c:v>1514.8789251370001</c:v>
                </c:pt>
                <c:pt idx="5">
                  <c:v>1536.6660152190002</c:v>
                </c:pt>
                <c:pt idx="6">
                  <c:v>1498.693336411</c:v>
                </c:pt>
                <c:pt idx="7">
                  <c:v>1449.637662091</c:v>
                </c:pt>
                <c:pt idx="8">
                  <c:v>53.993179921</c:v>
                </c:pt>
                <c:pt idx="9">
                  <c:v>52.566888537</c:v>
                </c:pt>
                <c:pt idx="10">
                  <c:v>44.367010417</c:v>
                </c:pt>
                <c:pt idx="11">
                  <c:v>43.616537791</c:v>
                </c:pt>
                <c:pt idx="12">
                  <c:v>94.207466321</c:v>
                </c:pt>
                <c:pt idx="13">
                  <c:v>83.792609162</c:v>
                </c:pt>
                <c:pt idx="14">
                  <c:v>105.317828416</c:v>
                </c:pt>
                <c:pt idx="15">
                  <c:v>147.54098148699998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42.005469307</c:v>
                </c:pt>
                <c:pt idx="21">
                  <c:v>57.61086673</c:v>
                </c:pt>
                <c:pt idx="22">
                  <c:v>74.68608695</c:v>
                </c:pt>
                <c:pt idx="23">
                  <c:v>65.901979405</c:v>
                </c:pt>
                <c:pt idx="24">
                  <c:v>53.026101828</c:v>
                </c:pt>
                <c:pt idx="25">
                  <c:v>43.485740266</c:v>
                </c:pt>
                <c:pt idx="26">
                  <c:v>40.89499287300001</c:v>
                </c:pt>
                <c:pt idx="27">
                  <c:v>41.143034438</c:v>
                </c:pt>
                <c:pt idx="28">
                  <c:v>8.292434559</c:v>
                </c:pt>
                <c:pt idx="29">
                  <c:v>5.733909283</c:v>
                </c:pt>
                <c:pt idx="30">
                  <c:v>2.027013329</c:v>
                </c:pt>
                <c:pt idx="31">
                  <c:v>2.9059293769999996</c:v>
                </c:pt>
                <c:pt idx="32">
                  <c:v>0.7703566580000001</c:v>
                </c:pt>
                <c:pt idx="33">
                  <c:v>0.427545219</c:v>
                </c:pt>
                <c:pt idx="34">
                  <c:v>0.306757443</c:v>
                </c:pt>
                <c:pt idx="35">
                  <c:v>0.158401629</c:v>
                </c:pt>
              </c:numCache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Fuel-Oil,Gas,Coal'!$A$162:$B$197</c:f>
              <c:multiLvlStrCache>
                <c:ptCount val="36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2007</c:v>
                  </c:pt>
                  <c:pt idx="25">
                    <c:v>2008</c:v>
                  </c:pt>
                  <c:pt idx="26">
                    <c:v>2009</c:v>
                  </c:pt>
                  <c:pt idx="27">
                    <c:v>2010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</c:lvl>
                <c:lvl>
                  <c:pt idx="0">
                    <c:v>TN</c:v>
                  </c:pt>
                  <c:pt idx="1">
                    <c:v>TN</c:v>
                  </c:pt>
                  <c:pt idx="2">
                    <c:v>TN</c:v>
                  </c:pt>
                  <c:pt idx="3">
                    <c:v>TN</c:v>
                  </c:pt>
                  <c:pt idx="4">
                    <c:v>TX</c:v>
                  </c:pt>
                  <c:pt idx="5">
                    <c:v>TX</c:v>
                  </c:pt>
                  <c:pt idx="6">
                    <c:v>TX</c:v>
                  </c:pt>
                  <c:pt idx="7">
                    <c:v>TX</c:v>
                  </c:pt>
                  <c:pt idx="8">
                    <c:v>UT</c:v>
                  </c:pt>
                  <c:pt idx="9">
                    <c:v>UT</c:v>
                  </c:pt>
                  <c:pt idx="10">
                    <c:v>UT</c:v>
                  </c:pt>
                  <c:pt idx="11">
                    <c:v>UT</c:v>
                  </c:pt>
                  <c:pt idx="12">
                    <c:v>VA</c:v>
                  </c:pt>
                  <c:pt idx="13">
                    <c:v>VA</c:v>
                  </c:pt>
                  <c:pt idx="14">
                    <c:v>VA</c:v>
                  </c:pt>
                  <c:pt idx="15">
                    <c:v>VA</c:v>
                  </c:pt>
                  <c:pt idx="16">
                    <c:v>VT</c:v>
                  </c:pt>
                  <c:pt idx="17">
                    <c:v>VT</c:v>
                  </c:pt>
                  <c:pt idx="18">
                    <c:v>VT</c:v>
                  </c:pt>
                  <c:pt idx="19">
                    <c:v>VT</c:v>
                  </c:pt>
                  <c:pt idx="20">
                    <c:v>WA</c:v>
                  </c:pt>
                  <c:pt idx="21">
                    <c:v>WA</c:v>
                  </c:pt>
                  <c:pt idx="22">
                    <c:v>WA</c:v>
                  </c:pt>
                  <c:pt idx="23">
                    <c:v>WA</c:v>
                  </c:pt>
                  <c:pt idx="24">
                    <c:v>WI</c:v>
                  </c:pt>
                  <c:pt idx="25">
                    <c:v>WI</c:v>
                  </c:pt>
                  <c:pt idx="26">
                    <c:v>WI</c:v>
                  </c:pt>
                  <c:pt idx="27">
                    <c:v>WI</c:v>
                  </c:pt>
                  <c:pt idx="28">
                    <c:v>WV</c:v>
                  </c:pt>
                  <c:pt idx="29">
                    <c:v>WV</c:v>
                  </c:pt>
                  <c:pt idx="30">
                    <c:v>WV</c:v>
                  </c:pt>
                  <c:pt idx="31">
                    <c:v>WV</c:v>
                  </c:pt>
                  <c:pt idx="32">
                    <c:v>WY</c:v>
                  </c:pt>
                  <c:pt idx="33">
                    <c:v>WY</c:v>
                  </c:pt>
                  <c:pt idx="34">
                    <c:v>WY</c:v>
                  </c:pt>
                  <c:pt idx="35">
                    <c:v>WY</c:v>
                  </c:pt>
                </c:lvl>
              </c:multiLvlStrCache>
            </c:multiLvlStrRef>
          </c:cat>
          <c:val>
            <c:numRef>
              <c:f>'Fixed Primary Fuel-Oil,Gas,Coal'!$AI$162:$AI$197</c:f>
              <c:numCache>
                <c:ptCount val="36"/>
                <c:pt idx="0">
                  <c:v>5.367764376</c:v>
                </c:pt>
                <c:pt idx="1">
                  <c:v>4.106786974</c:v>
                </c:pt>
                <c:pt idx="2">
                  <c:v>3.063506881</c:v>
                </c:pt>
                <c:pt idx="3">
                  <c:v>9.834864601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16.156888868</c:v>
                </c:pt>
                <c:pt idx="13">
                  <c:v>9.454943705</c:v>
                </c:pt>
                <c:pt idx="14">
                  <c:v>5.918944464</c:v>
                </c:pt>
                <c:pt idx="15">
                  <c:v>9.84031032</c:v>
                </c:pt>
                <c:pt idx="16">
                  <c:v>0</c:v>
                </c:pt>
                <c:pt idx="17">
                  <c:v>0</c:v>
                </c:pt>
                <c:pt idx="18">
                  <c:v>0.0242569</c:v>
                </c:pt>
                <c:pt idx="19">
                  <c:v>0.0463949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0.289929473</c:v>
                </c:pt>
                <c:pt idx="26">
                  <c:v>0.126903081</c:v>
                </c:pt>
                <c:pt idx="27">
                  <c:v>0.102680118</c:v>
                </c:pt>
                <c:pt idx="28">
                  <c:v>0.08197660000000001</c:v>
                </c:pt>
                <c:pt idx="29">
                  <c:v>0.1347155</c:v>
                </c:pt>
                <c:pt idx="30">
                  <c:v>0.0825423</c:v>
                </c:pt>
                <c:pt idx="31">
                  <c:v>0.2659709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axId val="6550150"/>
        <c:axId val="58951351"/>
      </c:bar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Last Nine - Tennessee through Wyoming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25"/>
          <c:y val="0.963"/>
          <c:w val="0.525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1"/>
          <c:w val="0.93875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Fuel-Oil,Gas,Coal'!$A$2:$B$197</c:f>
              <c:multiLvlStrCache/>
            </c:multiLvlStrRef>
          </c:cat>
          <c:val>
            <c:numRef>
              <c:f>'Fixed Primary Fuel-Oil,Gas,Coal'!$L$2:$L$41</c:f>
              <c:numCache/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Fuel-Oil,Gas,Coal'!$A$2:$B$197</c:f>
              <c:multiLvlStrCache/>
            </c:multiLvlStrRef>
          </c:cat>
          <c:val>
            <c:numRef>
              <c:f>'Fixed Primary Fuel-Oil,Gas,Coal'!$W$2:$W$41</c:f>
              <c:numCache/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Fuel-Oil,Gas,Coal'!$A$2:$B$197</c:f>
              <c:multiLvlStrCache/>
            </c:multiLvlStrRef>
          </c:cat>
          <c:val>
            <c:numRef>
              <c:f>'Fixed Primary Fuel-Oil,Gas,Coal'!$AI$2:$AI$41</c:f>
              <c:numCache/>
            </c:numRef>
          </c:val>
        </c:ser>
        <c:overlap val="100"/>
        <c:axId val="60800112"/>
        <c:axId val="10330097"/>
      </c:bar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First Ten - Alabama through Georgia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957"/>
          <c:w val="0.495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975"/>
          <c:w val="0.938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Fuel-Oil,Gas,Coal'!$A$42:$B$81</c:f>
              <c:multiLvlStrCache/>
            </c:multiLvlStrRef>
          </c:cat>
          <c:val>
            <c:numRef>
              <c:f>'Fixed Primary Fuel-Oil,Gas,Coal'!$L$42:$L$81</c:f>
              <c:numCache/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Fuel-Oil,Gas,Coal'!$A$42:$B$81</c:f>
              <c:multiLvlStrCache/>
            </c:multiLvlStrRef>
          </c:cat>
          <c:val>
            <c:numRef>
              <c:f>'Fixed Primary Fuel-Oil,Gas,Coal'!$W$42:$W$81</c:f>
              <c:numCache/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Fuel-Oil,Gas,Coal'!$A$42:$B$81</c:f>
              <c:multiLvlStrCache/>
            </c:multiLvlStrRef>
          </c:cat>
          <c:val>
            <c:numRef>
              <c:f>'Fixed Primary Fuel-Oil,Gas,Coal'!$AI$42:$AI$81</c:f>
              <c:numCache/>
            </c:numRef>
          </c:val>
        </c:ser>
        <c:overlap val="100"/>
        <c:axId val="25862010"/>
        <c:axId val="31431499"/>
      </c:bar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Second Ten - Iowa through Maine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575"/>
          <c:w val="0.50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7"/>
          <c:w val="0.938"/>
          <c:h val="0.8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Fuel-Oil,Gas,Coal'!$A$82:$B$121</c:f>
              <c:multiLvlStrCache/>
            </c:multiLvlStrRef>
          </c:cat>
          <c:val>
            <c:numRef>
              <c:f>'Fixed Primary Fuel-Oil,Gas,Coal'!$L$82:$L$121</c:f>
              <c:numCache/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Fuel-Oil,Gas,Coal'!$A$82:$B$121</c:f>
              <c:multiLvlStrCache/>
            </c:multiLvlStrRef>
          </c:cat>
          <c:val>
            <c:numRef>
              <c:f>'Fixed Primary Fuel-Oil,Gas,Coal'!$W$82:$W$121</c:f>
              <c:numCache/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Fuel-Oil,Gas,Coal'!$A$82:$B$121</c:f>
              <c:multiLvlStrCache/>
            </c:multiLvlStrRef>
          </c:cat>
          <c:val>
            <c:numRef>
              <c:f>'Fixed Primary Fuel-Oil,Gas,Coal'!$AI$82:$AI$121</c:f>
              <c:numCache/>
            </c:numRef>
          </c:val>
        </c:ser>
        <c:overlap val="100"/>
        <c:axId val="14448036"/>
        <c:axId val="62923461"/>
      </c:bar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Third Ten - Michigan through New Jersey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5"/>
          <c:y val="0.95975"/>
          <c:w val="0.526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Input approximated by Primary Fuels 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(based on Unit Primary Fuel-Type Loading - CAMD)</a:t>
            </a: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- 2007-2010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9675"/>
          <c:w val="0.935"/>
          <c:h val="0.8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'Fixed Primary Fuel-Oil,Gas,Coal'!$L$1</c:f>
              <c:strCache>
                <c:ptCount val="1"/>
                <c:pt idx="0">
                  <c:v>Quads into Coal 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Fuel-Oil,Gas,Coal'!$A$122:$B$161</c:f>
              <c:multiLvlStrCache/>
            </c:multiLvlStrRef>
          </c:cat>
          <c:val>
            <c:numRef>
              <c:f>'Fixed Primary Fuel-Oil,Gas,Coal'!$L$122:$L$161</c:f>
              <c:numCache/>
            </c:numRef>
          </c:val>
        </c:ser>
        <c:ser>
          <c:idx val="1"/>
          <c:order val="1"/>
          <c:tx>
            <c:strRef>
              <c:f>'Fixed Primary Fuel-Oil,Gas,Coal'!$W$1</c:f>
              <c:strCache>
                <c:ptCount val="1"/>
                <c:pt idx="0">
                  <c:v>Quads into Gas Units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Fuel-Oil,Gas,Coal'!$A$122:$B$161</c:f>
              <c:multiLvlStrCache/>
            </c:multiLvlStrRef>
          </c:cat>
          <c:val>
            <c:numRef>
              <c:f>'Fixed Primary Fuel-Oil,Gas,Coal'!$W$122:$W$161</c:f>
              <c:numCache/>
            </c:numRef>
          </c:val>
        </c:ser>
        <c:ser>
          <c:idx val="2"/>
          <c:order val="2"/>
          <c:tx>
            <c:strRef>
              <c:f>'Fixed Primary Fuel-Oil,Gas,Coal'!$AI$1</c:f>
              <c:strCache>
                <c:ptCount val="1"/>
                <c:pt idx="0">
                  <c:v>Quads into Oil Units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'Fixed Primary Fuel-Oil,Gas,Coal'!$A$122:$B$161</c:f>
              <c:multiLvlStrCache/>
            </c:multiLvlStrRef>
          </c:cat>
          <c:val>
            <c:numRef>
              <c:f>'Fixed Primary Fuel-Oil,Gas,Coal'!$AI$122:$AI$161</c:f>
              <c:numCache/>
            </c:numRef>
          </c:val>
        </c:ser>
        <c:overlap val="100"/>
        <c:axId val="29440238"/>
        <c:axId val="63635551"/>
      </c:bar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 Totals - 2007, 2008, 2009, 2010 - Fourth Ten - New Mexico through South Dakota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(alphabetic)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Quads Heat Input by Primary Unit Fuel Type (Quad = One Million MMBtu)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6025"/>
          <c:w val="0.5262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28575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7097375" cy="968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123825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7192625" cy="1002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57150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5915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123825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7192625" cy="1163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104775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7173575" cy="1112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199</xdr:row>
      <xdr:rowOff>0</xdr:rowOff>
    </xdr:from>
    <xdr:to>
      <xdr:col>24</xdr:col>
      <xdr:colOff>9525</xdr:colOff>
      <xdr:row>259</xdr:row>
      <xdr:rowOff>142875</xdr:rowOff>
    </xdr:to>
    <xdr:graphicFrame>
      <xdr:nvGraphicFramePr>
        <xdr:cNvPr id="1" name="Chart 1"/>
        <xdr:cNvGraphicFramePr/>
      </xdr:nvGraphicFramePr>
      <xdr:xfrm>
        <a:off x="609600" y="32708850"/>
        <a:ext cx="17049750" cy="985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262</xdr:row>
      <xdr:rowOff>0</xdr:rowOff>
    </xdr:from>
    <xdr:to>
      <xdr:col>24</xdr:col>
      <xdr:colOff>114300</xdr:colOff>
      <xdr:row>324</xdr:row>
      <xdr:rowOff>152400</xdr:rowOff>
    </xdr:to>
    <xdr:graphicFrame>
      <xdr:nvGraphicFramePr>
        <xdr:cNvPr id="2" name="Chart 2"/>
        <xdr:cNvGraphicFramePr/>
      </xdr:nvGraphicFramePr>
      <xdr:xfrm>
        <a:off x="609600" y="42910125"/>
        <a:ext cx="17154525" cy="1019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327</xdr:row>
      <xdr:rowOff>0</xdr:rowOff>
    </xdr:from>
    <xdr:to>
      <xdr:col>24</xdr:col>
      <xdr:colOff>114300</xdr:colOff>
      <xdr:row>394</xdr:row>
      <xdr:rowOff>133350</xdr:rowOff>
    </xdr:to>
    <xdr:graphicFrame>
      <xdr:nvGraphicFramePr>
        <xdr:cNvPr id="3" name="Chart 3"/>
        <xdr:cNvGraphicFramePr/>
      </xdr:nvGraphicFramePr>
      <xdr:xfrm>
        <a:off x="609600" y="53435250"/>
        <a:ext cx="17154525" cy="1098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398</xdr:row>
      <xdr:rowOff>0</xdr:rowOff>
    </xdr:from>
    <xdr:to>
      <xdr:col>24</xdr:col>
      <xdr:colOff>114300</xdr:colOff>
      <xdr:row>471</xdr:row>
      <xdr:rowOff>38100</xdr:rowOff>
    </xdr:to>
    <xdr:graphicFrame>
      <xdr:nvGraphicFramePr>
        <xdr:cNvPr id="4" name="Chart 4"/>
        <xdr:cNvGraphicFramePr/>
      </xdr:nvGraphicFramePr>
      <xdr:xfrm>
        <a:off x="609600" y="64931925"/>
        <a:ext cx="17154525" cy="1185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474</xdr:row>
      <xdr:rowOff>0</xdr:rowOff>
    </xdr:from>
    <xdr:to>
      <xdr:col>24</xdr:col>
      <xdr:colOff>95250</xdr:colOff>
      <xdr:row>543</xdr:row>
      <xdr:rowOff>152400</xdr:rowOff>
    </xdr:to>
    <xdr:graphicFrame>
      <xdr:nvGraphicFramePr>
        <xdr:cNvPr id="5" name="Chart 5"/>
        <xdr:cNvGraphicFramePr/>
      </xdr:nvGraphicFramePr>
      <xdr:xfrm>
        <a:off x="609600" y="77238225"/>
        <a:ext cx="17135475" cy="1132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zoomScalePageLayoutView="0" workbookViewId="0" topLeftCell="A1">
      <selection activeCell="R70" sqref="R70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J71" sqref="J7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T76" sqref="T7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3">
      <selection activeCell="V74" sqref="V7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97"/>
  <sheetViews>
    <sheetView zoomScale="60" zoomScaleNormal="60" zoomScalePageLayoutView="0" workbookViewId="0" topLeftCell="A469">
      <selection activeCell="U474" sqref="U474"/>
    </sheetView>
  </sheetViews>
  <sheetFormatPr defaultColWidth="9.140625" defaultRowHeight="12.75"/>
  <cols>
    <col min="2" max="2" width="9.421875" style="0" bestFit="1" customWidth="1"/>
    <col min="4" max="4" width="9.421875" style="0" bestFit="1" customWidth="1"/>
    <col min="5" max="5" width="12.140625" style="0" customWidth="1"/>
    <col min="6" max="6" width="11.8515625" style="0" customWidth="1"/>
    <col min="7" max="7" width="9.421875" style="0" bestFit="1" customWidth="1"/>
    <col min="8" max="8" width="12.00390625" style="0" customWidth="1"/>
    <col min="9" max="9" width="9.421875" style="0" bestFit="1" customWidth="1"/>
    <col min="10" max="10" width="12.140625" style="0" customWidth="1"/>
    <col min="11" max="12" width="15.57421875" style="0" customWidth="1"/>
    <col min="14" max="15" width="9.421875" style="0" bestFit="1" customWidth="1"/>
    <col min="17" max="17" width="9.421875" style="0" bestFit="1" customWidth="1"/>
    <col min="18" max="18" width="12.28125" style="0" bestFit="1" customWidth="1"/>
    <col min="19" max="19" width="13.421875" style="0" customWidth="1"/>
    <col min="20" max="20" width="10.57421875" style="0" customWidth="1"/>
    <col min="21" max="21" width="10.421875" style="0" customWidth="1"/>
    <col min="22" max="23" width="15.8515625" style="0" customWidth="1"/>
    <col min="24" max="24" width="4.421875" style="0" customWidth="1"/>
    <col min="26" max="26" width="6.8515625" style="0" customWidth="1"/>
    <col min="27" max="27" width="6.57421875" style="0" customWidth="1"/>
    <col min="28" max="28" width="7.00390625" style="0" customWidth="1"/>
    <col min="29" max="29" width="9.28125" style="0" bestFit="1" customWidth="1"/>
    <col min="30" max="30" width="10.28125" style="0" bestFit="1" customWidth="1"/>
    <col min="31" max="33" width="9.28125" style="0" bestFit="1" customWidth="1"/>
    <col min="34" max="34" width="11.28125" style="0" bestFit="1" customWidth="1"/>
    <col min="35" max="35" width="9.28125" style="0" bestFit="1" customWidth="1"/>
    <col min="36" max="36" width="3.421875" style="0" customWidth="1"/>
    <col min="37" max="37" width="6.28125" style="0" customWidth="1"/>
    <col min="38" max="38" width="2.7109375" style="0" customWidth="1"/>
    <col min="39" max="39" width="9.28125" style="0" bestFit="1" customWidth="1"/>
    <col min="41" max="41" width="4.7109375" style="0" customWidth="1"/>
    <col min="42" max="42" width="10.421875" style="0" customWidth="1"/>
    <col min="43" max="43" width="10.28125" style="0" bestFit="1" customWidth="1"/>
    <col min="44" max="44" width="7.28125" style="0" customWidth="1"/>
    <col min="45" max="45" width="7.8515625" style="0" customWidth="1"/>
    <col min="46" max="46" width="13.140625" style="0" customWidth="1"/>
  </cols>
  <sheetData>
    <row r="1" spans="1:46" ht="51">
      <c r="A1" s="2" t="s">
        <v>0</v>
      </c>
      <c r="B1" s="2" t="s">
        <v>2</v>
      </c>
      <c r="C1" s="2" t="s">
        <v>52</v>
      </c>
      <c r="D1" s="2" t="s">
        <v>3</v>
      </c>
      <c r="E1" s="2" t="s">
        <v>47</v>
      </c>
      <c r="F1" s="2" t="s">
        <v>48</v>
      </c>
      <c r="G1" s="2" t="s">
        <v>49</v>
      </c>
      <c r="H1" s="2" t="s">
        <v>54</v>
      </c>
      <c r="I1" s="2" t="s">
        <v>50</v>
      </c>
      <c r="J1" s="2" t="s">
        <v>55</v>
      </c>
      <c r="K1" s="2" t="s">
        <v>51</v>
      </c>
      <c r="L1" s="2" t="s">
        <v>82</v>
      </c>
      <c r="M1" s="2" t="s">
        <v>0</v>
      </c>
      <c r="N1" s="2" t="s">
        <v>1</v>
      </c>
      <c r="O1" s="2" t="s">
        <v>2</v>
      </c>
      <c r="P1" s="2" t="s">
        <v>52</v>
      </c>
      <c r="Q1" s="2" t="s">
        <v>3</v>
      </c>
      <c r="R1" s="2" t="s">
        <v>56</v>
      </c>
      <c r="S1" s="2" t="s">
        <v>57</v>
      </c>
      <c r="T1" s="2" t="s">
        <v>58</v>
      </c>
      <c r="U1" s="2" t="s">
        <v>59</v>
      </c>
      <c r="V1" s="2" t="s">
        <v>60</v>
      </c>
      <c r="W1" s="2" t="s">
        <v>81</v>
      </c>
      <c r="X1" s="2"/>
      <c r="Y1" s="2" t="s">
        <v>0</v>
      </c>
      <c r="Z1" s="2" t="s">
        <v>1</v>
      </c>
      <c r="AA1" s="2" t="s">
        <v>2</v>
      </c>
      <c r="AB1" s="2" t="s">
        <v>52</v>
      </c>
      <c r="AC1" s="2" t="s">
        <v>3</v>
      </c>
      <c r="AD1" s="2" t="s">
        <v>66</v>
      </c>
      <c r="AE1" s="2" t="s">
        <v>67</v>
      </c>
      <c r="AF1" s="2" t="s">
        <v>68</v>
      </c>
      <c r="AG1" s="2" t="s">
        <v>69</v>
      </c>
      <c r="AH1" s="2" t="s">
        <v>70</v>
      </c>
      <c r="AI1" s="2" t="s">
        <v>83</v>
      </c>
      <c r="AK1" t="s">
        <v>0</v>
      </c>
      <c r="AL1" t="s">
        <v>1</v>
      </c>
      <c r="AM1" t="s">
        <v>2</v>
      </c>
      <c r="AN1" t="s">
        <v>79</v>
      </c>
      <c r="AO1" t="s">
        <v>3</v>
      </c>
      <c r="AP1" t="s">
        <v>74</v>
      </c>
      <c r="AQ1" t="s">
        <v>75</v>
      </c>
      <c r="AR1" t="s">
        <v>76</v>
      </c>
      <c r="AS1" t="s">
        <v>77</v>
      </c>
      <c r="AT1" t="s">
        <v>78</v>
      </c>
    </row>
    <row r="2" spans="1:46" ht="12.75">
      <c r="A2" t="s">
        <v>4</v>
      </c>
      <c r="B2">
        <v>2007</v>
      </c>
      <c r="C2" t="s">
        <v>53</v>
      </c>
      <c r="D2">
        <v>12</v>
      </c>
      <c r="E2" s="1">
        <v>81841982.95</v>
      </c>
      <c r="F2" s="1">
        <v>10713815.5</v>
      </c>
      <c r="G2" s="1">
        <v>447132.287</v>
      </c>
      <c r="H2" s="3">
        <f aca="true" t="shared" si="0" ref="H2:H13">G2*2000/K2</f>
        <v>1.081878421417051</v>
      </c>
      <c r="I2" s="1">
        <v>122509.696</v>
      </c>
      <c r="J2" s="3">
        <f aca="true" t="shared" si="1" ref="J2:J13">I2*2000/K2</f>
        <v>0.2964236767736766</v>
      </c>
      <c r="K2" s="1">
        <v>826585091.538</v>
      </c>
      <c r="L2" s="1">
        <f>K2/1000000</f>
        <v>826.585091538</v>
      </c>
      <c r="M2" s="4" t="s">
        <v>4</v>
      </c>
      <c r="N2" s="4">
        <v>4</v>
      </c>
      <c r="O2" s="4">
        <v>2007</v>
      </c>
      <c r="P2" s="4" t="s">
        <v>73</v>
      </c>
      <c r="Q2" s="4">
        <v>12</v>
      </c>
      <c r="R2" s="5">
        <v>24234645.86</v>
      </c>
      <c r="S2" s="5">
        <v>3672156.32</v>
      </c>
      <c r="T2" s="5">
        <v>56.947</v>
      </c>
      <c r="U2" s="5">
        <v>1829.792</v>
      </c>
      <c r="V2" s="5">
        <v>188573747.424</v>
      </c>
      <c r="W2" s="1">
        <f>V2/1000000</f>
        <v>188.573747424</v>
      </c>
      <c r="X2" s="1"/>
      <c r="Y2" t="s">
        <v>4</v>
      </c>
      <c r="Z2">
        <v>4</v>
      </c>
      <c r="AA2">
        <v>2007</v>
      </c>
      <c r="AB2" t="s">
        <v>71</v>
      </c>
      <c r="AI2" s="1">
        <f>AH2/1000000</f>
        <v>0</v>
      </c>
      <c r="AK2" s="4" t="s">
        <v>4</v>
      </c>
      <c r="AL2" s="4">
        <v>4</v>
      </c>
      <c r="AM2" s="4">
        <v>2007</v>
      </c>
      <c r="AN2" s="4" t="s">
        <v>73</v>
      </c>
      <c r="AO2" s="4">
        <v>12</v>
      </c>
      <c r="AP2" s="5">
        <v>24234645.86</v>
      </c>
      <c r="AQ2" s="5">
        <v>3672156.32</v>
      </c>
      <c r="AR2" s="5">
        <v>56.947</v>
      </c>
      <c r="AS2" s="5">
        <v>1829.792</v>
      </c>
      <c r="AT2" s="5">
        <v>188573747.424</v>
      </c>
    </row>
    <row r="3" spans="1:46" ht="12.75">
      <c r="A3" t="s">
        <v>4</v>
      </c>
      <c r="B3">
        <v>2008</v>
      </c>
      <c r="C3" t="s">
        <v>53</v>
      </c>
      <c r="D3">
        <v>12</v>
      </c>
      <c r="E3" s="1">
        <v>78609924.59</v>
      </c>
      <c r="F3" s="1">
        <v>10806961.2</v>
      </c>
      <c r="G3" s="1">
        <v>357479.079</v>
      </c>
      <c r="H3" s="3">
        <f t="shared" si="0"/>
        <v>0.921277483335513</v>
      </c>
      <c r="I3" s="1">
        <v>112594.047</v>
      </c>
      <c r="J3" s="3">
        <f t="shared" si="1"/>
        <v>0.29017183480748665</v>
      </c>
      <c r="K3" s="1">
        <v>776050832.602</v>
      </c>
      <c r="L3" s="1">
        <f aca="true" t="shared" si="2" ref="L3:L66">K3/1000000</f>
        <v>776.050832602</v>
      </c>
      <c r="M3" s="4" t="s">
        <v>4</v>
      </c>
      <c r="N3" s="4">
        <v>4</v>
      </c>
      <c r="O3" s="4">
        <v>2008</v>
      </c>
      <c r="P3" s="4" t="s">
        <v>73</v>
      </c>
      <c r="Q3" s="4">
        <v>12</v>
      </c>
      <c r="R3" s="5">
        <v>23361146.72</v>
      </c>
      <c r="S3" s="5">
        <v>3739571.42</v>
      </c>
      <c r="T3" s="5">
        <v>67.584</v>
      </c>
      <c r="U3" s="5">
        <v>1992.489</v>
      </c>
      <c r="V3" s="5">
        <v>177035085.107</v>
      </c>
      <c r="W3" s="1">
        <f aca="true" t="shared" si="3" ref="W3:W66">V3/1000000</f>
        <v>177.035085107</v>
      </c>
      <c r="X3" s="1"/>
      <c r="Y3" t="s">
        <v>4</v>
      </c>
      <c r="Z3">
        <v>4</v>
      </c>
      <c r="AA3">
        <v>2008</v>
      </c>
      <c r="AB3" t="s">
        <v>71</v>
      </c>
      <c r="AI3" s="1">
        <f aca="true" t="shared" si="4" ref="AI3:AI66">AH3/1000000</f>
        <v>0</v>
      </c>
      <c r="AK3" s="4" t="s">
        <v>4</v>
      </c>
      <c r="AL3" s="4">
        <v>4</v>
      </c>
      <c r="AM3" s="4">
        <v>2008</v>
      </c>
      <c r="AN3" s="4" t="s">
        <v>73</v>
      </c>
      <c r="AO3" s="4">
        <v>12</v>
      </c>
      <c r="AP3" s="5">
        <v>23361146.72</v>
      </c>
      <c r="AQ3" s="5">
        <v>3739571.42</v>
      </c>
      <c r="AR3" s="5">
        <v>67.584</v>
      </c>
      <c r="AS3" s="5">
        <v>1992.489</v>
      </c>
      <c r="AT3" s="5">
        <v>177035085.107</v>
      </c>
    </row>
    <row r="4" spans="1:46" ht="12.75">
      <c r="A4" t="s">
        <v>4</v>
      </c>
      <c r="B4">
        <v>2009</v>
      </c>
      <c r="C4" t="s">
        <v>53</v>
      </c>
      <c r="D4">
        <v>12</v>
      </c>
      <c r="E4" s="1">
        <v>58758810.19</v>
      </c>
      <c r="F4" s="1">
        <v>7368899.7</v>
      </c>
      <c r="G4" s="1">
        <v>277894.764</v>
      </c>
      <c r="H4" s="3">
        <f t="shared" si="0"/>
        <v>0.9438299918133778</v>
      </c>
      <c r="I4" s="1">
        <v>49587.371</v>
      </c>
      <c r="J4" s="3">
        <f t="shared" si="1"/>
        <v>0.16841644402115086</v>
      </c>
      <c r="K4" s="1">
        <v>588866144.137</v>
      </c>
      <c r="L4" s="1">
        <f t="shared" si="2"/>
        <v>588.866144137</v>
      </c>
      <c r="M4" s="4" t="s">
        <v>4</v>
      </c>
      <c r="N4" s="4">
        <v>4</v>
      </c>
      <c r="O4" s="4">
        <v>2009</v>
      </c>
      <c r="P4" s="4" t="s">
        <v>73</v>
      </c>
      <c r="Q4" s="4">
        <v>12</v>
      </c>
      <c r="R4" s="5">
        <v>32189800.46</v>
      </c>
      <c r="S4" s="5">
        <v>2873980.3</v>
      </c>
      <c r="T4" s="5">
        <v>81.394</v>
      </c>
      <c r="U4" s="5">
        <v>1898.9</v>
      </c>
      <c r="V4" s="5">
        <v>239424448.899</v>
      </c>
      <c r="W4" s="1">
        <f t="shared" si="3"/>
        <v>239.424448899</v>
      </c>
      <c r="X4" s="1"/>
      <c r="Y4" t="s">
        <v>4</v>
      </c>
      <c r="Z4">
        <v>4</v>
      </c>
      <c r="AA4">
        <v>2009</v>
      </c>
      <c r="AB4" t="s">
        <v>71</v>
      </c>
      <c r="AI4" s="1">
        <f t="shared" si="4"/>
        <v>0</v>
      </c>
      <c r="AK4" s="4" t="s">
        <v>4</v>
      </c>
      <c r="AL4" s="4">
        <v>4</v>
      </c>
      <c r="AM4" s="4">
        <v>2009</v>
      </c>
      <c r="AN4" s="4" t="s">
        <v>73</v>
      </c>
      <c r="AO4" s="4">
        <v>12</v>
      </c>
      <c r="AP4" s="5">
        <v>32189800.46</v>
      </c>
      <c r="AQ4" s="5">
        <v>2873980.3</v>
      </c>
      <c r="AR4" s="5">
        <v>81.394</v>
      </c>
      <c r="AS4" s="5">
        <v>1898.9</v>
      </c>
      <c r="AT4" s="5">
        <v>239424448.899</v>
      </c>
    </row>
    <row r="5" spans="1:46" ht="12.75">
      <c r="A5" t="s">
        <v>4</v>
      </c>
      <c r="B5">
        <v>2010</v>
      </c>
      <c r="C5" t="s">
        <v>53</v>
      </c>
      <c r="D5">
        <v>12</v>
      </c>
      <c r="E5" s="1">
        <v>66594280.62</v>
      </c>
      <c r="F5" s="1">
        <v>9180079.56</v>
      </c>
      <c r="G5" s="1">
        <v>202345.237</v>
      </c>
      <c r="H5" s="3">
        <f t="shared" si="0"/>
        <v>0.6103680550444983</v>
      </c>
      <c r="I5" s="1">
        <v>62536.827</v>
      </c>
      <c r="J5" s="3">
        <f t="shared" si="1"/>
        <v>0.1886403753830107</v>
      </c>
      <c r="K5" s="1">
        <v>663026956.695</v>
      </c>
      <c r="L5" s="1">
        <f t="shared" si="2"/>
        <v>663.0269566950001</v>
      </c>
      <c r="M5" s="4" t="s">
        <v>4</v>
      </c>
      <c r="N5" s="4">
        <v>4</v>
      </c>
      <c r="O5" s="4">
        <v>2010</v>
      </c>
      <c r="P5" s="4" t="s">
        <v>73</v>
      </c>
      <c r="Q5" s="4">
        <v>12</v>
      </c>
      <c r="R5" s="5">
        <v>38852932.77</v>
      </c>
      <c r="S5" s="5">
        <v>5423362.26</v>
      </c>
      <c r="T5" s="5">
        <v>101.979</v>
      </c>
      <c r="U5" s="5">
        <v>2523.492</v>
      </c>
      <c r="V5" s="5">
        <v>298817639.746</v>
      </c>
      <c r="W5" s="1">
        <f t="shared" si="3"/>
        <v>298.817639746</v>
      </c>
      <c r="X5" s="1"/>
      <c r="Y5" t="s">
        <v>4</v>
      </c>
      <c r="Z5">
        <v>4</v>
      </c>
      <c r="AA5">
        <v>2010</v>
      </c>
      <c r="AB5" t="s">
        <v>71</v>
      </c>
      <c r="AI5" s="1">
        <f t="shared" si="4"/>
        <v>0</v>
      </c>
      <c r="AK5" s="4" t="s">
        <v>4</v>
      </c>
      <c r="AL5" s="4">
        <v>4</v>
      </c>
      <c r="AM5" s="4">
        <v>2010</v>
      </c>
      <c r="AN5" s="4" t="s">
        <v>73</v>
      </c>
      <c r="AO5" s="4">
        <v>12</v>
      </c>
      <c r="AP5" s="5">
        <v>38852932.77</v>
      </c>
      <c r="AQ5" s="5">
        <v>5423362.26</v>
      </c>
      <c r="AR5" s="5">
        <v>101.979</v>
      </c>
      <c r="AS5" s="5">
        <v>2523.492</v>
      </c>
      <c r="AT5" s="5">
        <v>298817639.746</v>
      </c>
    </row>
    <row r="6" spans="1:46" ht="12.75">
      <c r="A6" t="s">
        <v>5</v>
      </c>
      <c r="B6">
        <v>2007</v>
      </c>
      <c r="C6" t="s">
        <v>53</v>
      </c>
      <c r="D6">
        <v>12</v>
      </c>
      <c r="E6" s="1">
        <v>26859473.23</v>
      </c>
      <c r="F6" s="1"/>
      <c r="G6" s="1">
        <v>71776.703</v>
      </c>
      <c r="H6" s="3">
        <f t="shared" si="0"/>
        <v>0.5109508963354202</v>
      </c>
      <c r="I6" s="1">
        <v>36598.329</v>
      </c>
      <c r="J6" s="3">
        <f t="shared" si="1"/>
        <v>0.2605295064462435</v>
      </c>
      <c r="K6" s="1">
        <v>280953428.264</v>
      </c>
      <c r="L6" s="1">
        <f t="shared" si="2"/>
        <v>280.953428264</v>
      </c>
      <c r="M6" s="4" t="s">
        <v>5</v>
      </c>
      <c r="N6" s="4">
        <v>6</v>
      </c>
      <c r="O6" s="4">
        <v>2007</v>
      </c>
      <c r="P6" s="4" t="s">
        <v>73</v>
      </c>
      <c r="Q6" s="4">
        <v>12</v>
      </c>
      <c r="R6" s="5">
        <v>7695271.94</v>
      </c>
      <c r="S6" s="5">
        <v>1212406.09</v>
      </c>
      <c r="T6" s="5">
        <v>470.174</v>
      </c>
      <c r="U6" s="5">
        <v>1278.343</v>
      </c>
      <c r="V6" s="5">
        <v>65429809.688</v>
      </c>
      <c r="W6" s="1">
        <f t="shared" si="3"/>
        <v>65.429809688</v>
      </c>
      <c r="X6" s="1"/>
      <c r="Y6" t="s">
        <v>5</v>
      </c>
      <c r="Z6">
        <v>6</v>
      </c>
      <c r="AA6">
        <v>2007</v>
      </c>
      <c r="AB6" t="s">
        <v>71</v>
      </c>
      <c r="AI6" s="1">
        <f t="shared" si="4"/>
        <v>0</v>
      </c>
      <c r="AK6" s="4" t="s">
        <v>5</v>
      </c>
      <c r="AL6" s="4">
        <v>6</v>
      </c>
      <c r="AM6" s="4">
        <v>2007</v>
      </c>
      <c r="AN6" s="4" t="s">
        <v>73</v>
      </c>
      <c r="AO6" s="4">
        <v>12</v>
      </c>
      <c r="AP6" s="5">
        <v>7695271.94</v>
      </c>
      <c r="AQ6" s="5">
        <v>1212406.09</v>
      </c>
      <c r="AR6" s="5">
        <v>470.174</v>
      </c>
      <c r="AS6" s="5">
        <v>1278.343</v>
      </c>
      <c r="AT6" s="5">
        <v>65429809.688</v>
      </c>
    </row>
    <row r="7" spans="1:46" ht="12.75">
      <c r="A7" t="s">
        <v>5</v>
      </c>
      <c r="B7">
        <v>2008</v>
      </c>
      <c r="C7" t="s">
        <v>53</v>
      </c>
      <c r="D7">
        <v>12</v>
      </c>
      <c r="E7" s="1">
        <v>27230530.28</v>
      </c>
      <c r="F7" s="1"/>
      <c r="G7" s="1">
        <v>72888.497</v>
      </c>
      <c r="H7" s="3">
        <f t="shared" si="0"/>
        <v>0.5353319656171168</v>
      </c>
      <c r="I7" s="1">
        <v>36514.26</v>
      </c>
      <c r="J7" s="3">
        <f t="shared" si="1"/>
        <v>0.26818018457500176</v>
      </c>
      <c r="K7" s="1">
        <v>272311394.355</v>
      </c>
      <c r="L7" s="1">
        <f t="shared" si="2"/>
        <v>272.311394355</v>
      </c>
      <c r="M7" s="4" t="s">
        <v>5</v>
      </c>
      <c r="N7" s="4">
        <v>6</v>
      </c>
      <c r="O7" s="4">
        <v>2008</v>
      </c>
      <c r="P7" s="4" t="s">
        <v>73</v>
      </c>
      <c r="Q7" s="4">
        <v>12</v>
      </c>
      <c r="R7" s="5">
        <v>8708204.48</v>
      </c>
      <c r="S7" s="5">
        <v>1517333.01</v>
      </c>
      <c r="T7" s="5">
        <v>400.603</v>
      </c>
      <c r="U7" s="5">
        <v>1285.545</v>
      </c>
      <c r="V7" s="5">
        <v>67311132.936</v>
      </c>
      <c r="W7" s="1">
        <f t="shared" si="3"/>
        <v>67.311132936</v>
      </c>
      <c r="X7" s="1"/>
      <c r="Y7" t="s">
        <v>5</v>
      </c>
      <c r="Z7">
        <v>6</v>
      </c>
      <c r="AA7">
        <v>2008</v>
      </c>
      <c r="AB7" t="s">
        <v>71</v>
      </c>
      <c r="AI7" s="1">
        <f t="shared" si="4"/>
        <v>0</v>
      </c>
      <c r="AK7" s="4" t="s">
        <v>5</v>
      </c>
      <c r="AL7" s="4">
        <v>6</v>
      </c>
      <c r="AM7" s="4">
        <v>2008</v>
      </c>
      <c r="AN7" s="4" t="s">
        <v>73</v>
      </c>
      <c r="AO7" s="4">
        <v>12</v>
      </c>
      <c r="AP7" s="5">
        <v>8708204.48</v>
      </c>
      <c r="AQ7" s="5">
        <v>1517333.01</v>
      </c>
      <c r="AR7" s="5">
        <v>400.603</v>
      </c>
      <c r="AS7" s="5">
        <v>1285.545</v>
      </c>
      <c r="AT7" s="5">
        <v>67311132.936</v>
      </c>
    </row>
    <row r="8" spans="1:46" ht="12.75">
      <c r="A8" t="s">
        <v>5</v>
      </c>
      <c r="B8">
        <v>2009</v>
      </c>
      <c r="C8" t="s">
        <v>53</v>
      </c>
      <c r="D8">
        <v>12</v>
      </c>
      <c r="E8" s="1">
        <v>26170729.52</v>
      </c>
      <c r="F8" s="1"/>
      <c r="G8" s="1">
        <v>68068.58</v>
      </c>
      <c r="H8" s="3">
        <f t="shared" si="0"/>
        <v>0.5318113297862007</v>
      </c>
      <c r="I8" s="1">
        <v>32643.718</v>
      </c>
      <c r="J8" s="3">
        <f t="shared" si="1"/>
        <v>0.25504129921243746</v>
      </c>
      <c r="K8" s="1">
        <v>255987701.606</v>
      </c>
      <c r="L8" s="1">
        <f t="shared" si="2"/>
        <v>255.987701606</v>
      </c>
      <c r="M8" s="4" t="s">
        <v>5</v>
      </c>
      <c r="N8" s="4">
        <v>6</v>
      </c>
      <c r="O8" s="4">
        <v>2009</v>
      </c>
      <c r="P8" s="4" t="s">
        <v>73</v>
      </c>
      <c r="Q8" s="4">
        <v>12</v>
      </c>
      <c r="R8" s="5">
        <v>11479014.13</v>
      </c>
      <c r="S8" s="5">
        <v>1216934.66</v>
      </c>
      <c r="T8" s="5">
        <v>466.877</v>
      </c>
      <c r="U8" s="5">
        <v>1456.706</v>
      </c>
      <c r="V8" s="5">
        <v>88528259.756</v>
      </c>
      <c r="W8" s="1">
        <f t="shared" si="3"/>
        <v>88.528259756</v>
      </c>
      <c r="X8" s="1"/>
      <c r="Y8" t="s">
        <v>5</v>
      </c>
      <c r="Z8">
        <v>6</v>
      </c>
      <c r="AA8">
        <v>2009</v>
      </c>
      <c r="AB8" t="s">
        <v>71</v>
      </c>
      <c r="AI8" s="1">
        <f t="shared" si="4"/>
        <v>0</v>
      </c>
      <c r="AK8" s="4" t="s">
        <v>5</v>
      </c>
      <c r="AL8" s="4">
        <v>6</v>
      </c>
      <c r="AM8" s="4">
        <v>2009</v>
      </c>
      <c r="AN8" s="4" t="s">
        <v>73</v>
      </c>
      <c r="AO8" s="4">
        <v>12</v>
      </c>
      <c r="AP8" s="5">
        <v>11479014.13</v>
      </c>
      <c r="AQ8" s="5">
        <v>1216934.66</v>
      </c>
      <c r="AR8" s="5">
        <v>466.877</v>
      </c>
      <c r="AS8" s="5">
        <v>1456.706</v>
      </c>
      <c r="AT8" s="5">
        <v>88528259.756</v>
      </c>
    </row>
    <row r="9" spans="1:46" ht="12.75">
      <c r="A9" t="s">
        <v>5</v>
      </c>
      <c r="B9">
        <v>2010</v>
      </c>
      <c r="C9" t="s">
        <v>53</v>
      </c>
      <c r="D9">
        <v>12</v>
      </c>
      <c r="E9" s="1">
        <v>29785783.73</v>
      </c>
      <c r="F9" s="1"/>
      <c r="G9" s="1">
        <v>66952.865</v>
      </c>
      <c r="H9" s="3">
        <f t="shared" si="0"/>
        <v>0.4634389146562545</v>
      </c>
      <c r="I9" s="1">
        <v>36069.357</v>
      </c>
      <c r="J9" s="3">
        <f t="shared" si="1"/>
        <v>0.249667339260672</v>
      </c>
      <c r="K9" s="1">
        <v>288939331.086</v>
      </c>
      <c r="L9" s="1">
        <f t="shared" si="2"/>
        <v>288.93933108600004</v>
      </c>
      <c r="M9" s="4" t="s">
        <v>5</v>
      </c>
      <c r="N9" s="4">
        <v>6</v>
      </c>
      <c r="O9" s="4">
        <v>2010</v>
      </c>
      <c r="P9" s="4" t="s">
        <v>73</v>
      </c>
      <c r="Q9" s="4">
        <v>12</v>
      </c>
      <c r="R9" s="5">
        <v>12320291.75</v>
      </c>
      <c r="S9" s="5">
        <v>1920042.37</v>
      </c>
      <c r="T9" s="5">
        <v>130.843</v>
      </c>
      <c r="U9" s="5">
        <v>1715.326</v>
      </c>
      <c r="V9" s="5">
        <v>100174618.2</v>
      </c>
      <c r="W9" s="1">
        <f t="shared" si="3"/>
        <v>100.1746182</v>
      </c>
      <c r="X9" s="1"/>
      <c r="Y9" t="s">
        <v>5</v>
      </c>
      <c r="Z9">
        <v>6</v>
      </c>
      <c r="AA9">
        <v>2010</v>
      </c>
      <c r="AB9" t="s">
        <v>71</v>
      </c>
      <c r="AI9" s="1">
        <f t="shared" si="4"/>
        <v>0</v>
      </c>
      <c r="AK9" s="4" t="s">
        <v>5</v>
      </c>
      <c r="AL9" s="4">
        <v>6</v>
      </c>
      <c r="AM9" s="4">
        <v>2010</v>
      </c>
      <c r="AN9" s="4" t="s">
        <v>73</v>
      </c>
      <c r="AO9" s="4">
        <v>12</v>
      </c>
      <c r="AP9" s="5">
        <v>12320291.75</v>
      </c>
      <c r="AQ9" s="5">
        <v>1920042.37</v>
      </c>
      <c r="AR9" s="5">
        <v>130.843</v>
      </c>
      <c r="AS9" s="5">
        <v>1715.326</v>
      </c>
      <c r="AT9" s="5">
        <v>100174618.2</v>
      </c>
    </row>
    <row r="10" spans="1:46" ht="12.75">
      <c r="A10" t="s">
        <v>6</v>
      </c>
      <c r="B10">
        <v>2007</v>
      </c>
      <c r="C10" t="s">
        <v>53</v>
      </c>
      <c r="D10">
        <v>12</v>
      </c>
      <c r="E10" s="1">
        <v>48439612.83</v>
      </c>
      <c r="F10" s="1"/>
      <c r="G10" s="1">
        <v>56402.084</v>
      </c>
      <c r="H10" s="3">
        <f t="shared" si="0"/>
        <v>0.2329815139683072</v>
      </c>
      <c r="I10" s="1">
        <v>81153.666</v>
      </c>
      <c r="J10" s="3">
        <f t="shared" si="1"/>
        <v>0.3352234993437182</v>
      </c>
      <c r="K10" s="1">
        <v>484176474.256</v>
      </c>
      <c r="L10" s="1">
        <f t="shared" si="2"/>
        <v>484.176474256</v>
      </c>
      <c r="M10" s="4" t="s">
        <v>6</v>
      </c>
      <c r="N10" s="4">
        <v>9</v>
      </c>
      <c r="O10" s="4">
        <v>2007</v>
      </c>
      <c r="P10" s="4" t="s">
        <v>73</v>
      </c>
      <c r="Q10" s="4">
        <v>12</v>
      </c>
      <c r="R10" s="5">
        <v>36100572.47</v>
      </c>
      <c r="S10" s="5"/>
      <c r="T10" s="5">
        <v>84.215</v>
      </c>
      <c r="U10" s="5">
        <v>3277.237</v>
      </c>
      <c r="V10" s="5">
        <v>280719377.609</v>
      </c>
      <c r="W10" s="1">
        <f t="shared" si="3"/>
        <v>280.71937760900005</v>
      </c>
      <c r="X10" s="1"/>
      <c r="Y10" t="s">
        <v>6</v>
      </c>
      <c r="Z10">
        <v>9</v>
      </c>
      <c r="AA10">
        <v>2007</v>
      </c>
      <c r="AB10" t="s">
        <v>71</v>
      </c>
      <c r="AI10" s="1">
        <f t="shared" si="4"/>
        <v>0</v>
      </c>
      <c r="AK10" s="4" t="s">
        <v>6</v>
      </c>
      <c r="AL10" s="4">
        <v>9</v>
      </c>
      <c r="AM10" s="4">
        <v>2007</v>
      </c>
      <c r="AN10" s="4" t="s">
        <v>73</v>
      </c>
      <c r="AO10" s="4">
        <v>12</v>
      </c>
      <c r="AP10" s="5">
        <v>36100572.47</v>
      </c>
      <c r="AQ10" s="5"/>
      <c r="AR10" s="5">
        <v>84.215</v>
      </c>
      <c r="AS10" s="5">
        <v>3277.237</v>
      </c>
      <c r="AT10" s="5">
        <v>280719377.609</v>
      </c>
    </row>
    <row r="11" spans="1:46" ht="12.75">
      <c r="A11" t="s">
        <v>6</v>
      </c>
      <c r="B11">
        <v>2008</v>
      </c>
      <c r="C11" t="s">
        <v>53</v>
      </c>
      <c r="D11">
        <v>12</v>
      </c>
      <c r="E11" s="1">
        <v>47947600.01</v>
      </c>
      <c r="F11" s="1"/>
      <c r="G11" s="1">
        <v>48028.506</v>
      </c>
      <c r="H11" s="3">
        <f t="shared" si="0"/>
        <v>0.20010950177060308</v>
      </c>
      <c r="I11" s="1">
        <v>76092.067</v>
      </c>
      <c r="J11" s="3">
        <f t="shared" si="1"/>
        <v>0.3170355874918397</v>
      </c>
      <c r="K11" s="1">
        <v>480022243.572</v>
      </c>
      <c r="L11" s="1">
        <f t="shared" si="2"/>
        <v>480.02224357200004</v>
      </c>
      <c r="M11" s="4" t="s">
        <v>6</v>
      </c>
      <c r="N11" s="4">
        <v>9</v>
      </c>
      <c r="O11" s="4">
        <v>2008</v>
      </c>
      <c r="P11" s="4" t="s">
        <v>73</v>
      </c>
      <c r="Q11" s="4">
        <v>12</v>
      </c>
      <c r="R11" s="5">
        <v>38027832.96</v>
      </c>
      <c r="S11" s="5"/>
      <c r="T11" s="5">
        <v>87.021</v>
      </c>
      <c r="U11" s="5">
        <v>2433.109</v>
      </c>
      <c r="V11" s="5">
        <v>282420699.81</v>
      </c>
      <c r="W11" s="1">
        <f t="shared" si="3"/>
        <v>282.42069981000003</v>
      </c>
      <c r="X11" s="1"/>
      <c r="Y11" t="s">
        <v>6</v>
      </c>
      <c r="Z11">
        <v>9</v>
      </c>
      <c r="AA11">
        <v>2008</v>
      </c>
      <c r="AB11" t="s">
        <v>71</v>
      </c>
      <c r="AI11" s="1">
        <f t="shared" si="4"/>
        <v>0</v>
      </c>
      <c r="AK11" s="4" t="s">
        <v>6</v>
      </c>
      <c r="AL11" s="4">
        <v>9</v>
      </c>
      <c r="AM11" s="4">
        <v>2008</v>
      </c>
      <c r="AN11" s="4" t="s">
        <v>73</v>
      </c>
      <c r="AO11" s="4">
        <v>12</v>
      </c>
      <c r="AP11" s="5">
        <v>38027832.96</v>
      </c>
      <c r="AQ11" s="5"/>
      <c r="AR11" s="5">
        <v>87.021</v>
      </c>
      <c r="AS11" s="5">
        <v>2433.109</v>
      </c>
      <c r="AT11" s="5">
        <v>282420699.81</v>
      </c>
    </row>
    <row r="12" spans="1:46" ht="12.75">
      <c r="A12" t="s">
        <v>6</v>
      </c>
      <c r="B12">
        <v>2009</v>
      </c>
      <c r="C12" t="s">
        <v>53</v>
      </c>
      <c r="D12">
        <v>12</v>
      </c>
      <c r="E12" s="1">
        <v>43789224.92</v>
      </c>
      <c r="F12" s="1"/>
      <c r="G12" s="1">
        <v>35895.635</v>
      </c>
      <c r="H12" s="3">
        <f t="shared" si="0"/>
        <v>0.16337031179307873</v>
      </c>
      <c r="I12" s="1">
        <v>63393.286</v>
      </c>
      <c r="J12" s="3">
        <f t="shared" si="1"/>
        <v>0.2885192280177747</v>
      </c>
      <c r="K12" s="1">
        <v>439438899.345</v>
      </c>
      <c r="L12" s="1">
        <f t="shared" si="2"/>
        <v>439.43889934500004</v>
      </c>
      <c r="M12" s="4" t="s">
        <v>6</v>
      </c>
      <c r="N12" s="4">
        <v>9</v>
      </c>
      <c r="O12" s="4">
        <v>2009</v>
      </c>
      <c r="P12" s="4" t="s">
        <v>73</v>
      </c>
      <c r="Q12" s="4">
        <v>12</v>
      </c>
      <c r="R12" s="5">
        <v>33918781.31</v>
      </c>
      <c r="S12" s="5"/>
      <c r="T12" s="5">
        <v>82.338</v>
      </c>
      <c r="U12" s="5">
        <v>2214.882</v>
      </c>
      <c r="V12" s="5">
        <v>254359586.579</v>
      </c>
      <c r="W12" s="1">
        <f t="shared" si="3"/>
        <v>254.359586579</v>
      </c>
      <c r="X12" s="1"/>
      <c r="Y12" t="s">
        <v>6</v>
      </c>
      <c r="Z12">
        <v>9</v>
      </c>
      <c r="AA12">
        <v>2009</v>
      </c>
      <c r="AB12" t="s">
        <v>71</v>
      </c>
      <c r="AI12" s="1">
        <f t="shared" si="4"/>
        <v>0</v>
      </c>
      <c r="AK12" s="4" t="s">
        <v>6</v>
      </c>
      <c r="AL12" s="4">
        <v>9</v>
      </c>
      <c r="AM12" s="4">
        <v>2009</v>
      </c>
      <c r="AN12" s="4" t="s">
        <v>73</v>
      </c>
      <c r="AO12" s="4">
        <v>12</v>
      </c>
      <c r="AP12" s="5">
        <v>33918781.31</v>
      </c>
      <c r="AQ12" s="5"/>
      <c r="AR12" s="5">
        <v>82.338</v>
      </c>
      <c r="AS12" s="5">
        <v>2214.882</v>
      </c>
      <c r="AT12" s="5">
        <v>254359586.579</v>
      </c>
    </row>
    <row r="13" spans="1:46" ht="12.75">
      <c r="A13" t="s">
        <v>6</v>
      </c>
      <c r="B13">
        <v>2010</v>
      </c>
      <c r="C13" t="s">
        <v>53</v>
      </c>
      <c r="D13">
        <v>12</v>
      </c>
      <c r="E13" s="1">
        <v>48074776.48</v>
      </c>
      <c r="F13" s="1"/>
      <c r="G13" s="1">
        <v>36374.077</v>
      </c>
      <c r="H13" s="3">
        <f t="shared" si="0"/>
        <v>0.15752163768496397</v>
      </c>
      <c r="I13" s="1">
        <v>58636.515</v>
      </c>
      <c r="J13" s="3">
        <f t="shared" si="1"/>
        <v>0.2539313883054395</v>
      </c>
      <c r="K13" s="1">
        <v>461829594.138</v>
      </c>
      <c r="L13" s="1">
        <f t="shared" si="2"/>
        <v>461.829594138</v>
      </c>
      <c r="M13" s="4" t="s">
        <v>6</v>
      </c>
      <c r="N13" s="4">
        <v>9</v>
      </c>
      <c r="O13" s="4">
        <v>2010</v>
      </c>
      <c r="P13" s="4" t="s">
        <v>73</v>
      </c>
      <c r="Q13" s="4">
        <v>12</v>
      </c>
      <c r="R13" s="5">
        <v>29758049.49</v>
      </c>
      <c r="S13" s="5"/>
      <c r="T13" s="5">
        <v>71.044</v>
      </c>
      <c r="U13" s="5">
        <v>1887.187</v>
      </c>
      <c r="V13" s="5">
        <v>219501372.984</v>
      </c>
      <c r="W13" s="1">
        <f t="shared" si="3"/>
        <v>219.501372984</v>
      </c>
      <c r="X13" s="1"/>
      <c r="Y13" t="s">
        <v>6</v>
      </c>
      <c r="Z13">
        <v>9</v>
      </c>
      <c r="AA13">
        <v>2010</v>
      </c>
      <c r="AB13" t="s">
        <v>71</v>
      </c>
      <c r="AI13" s="1">
        <f t="shared" si="4"/>
        <v>0</v>
      </c>
      <c r="AK13" s="4" t="s">
        <v>6</v>
      </c>
      <c r="AL13" s="4">
        <v>9</v>
      </c>
      <c r="AM13" s="4">
        <v>2010</v>
      </c>
      <c r="AN13" s="4" t="s">
        <v>73</v>
      </c>
      <c r="AO13" s="4">
        <v>12</v>
      </c>
      <c r="AP13" s="5">
        <v>29758049.49</v>
      </c>
      <c r="AQ13" s="5"/>
      <c r="AR13" s="5">
        <v>71.044</v>
      </c>
      <c r="AS13" s="5">
        <v>1887.187</v>
      </c>
      <c r="AT13" s="5">
        <v>219501372.984</v>
      </c>
    </row>
    <row r="14" spans="1:46" ht="12.75">
      <c r="A14" t="s">
        <v>61</v>
      </c>
      <c r="B14">
        <v>2007</v>
      </c>
      <c r="E14" s="1"/>
      <c r="F14" s="1"/>
      <c r="G14" s="1"/>
      <c r="H14" s="3"/>
      <c r="I14" s="1"/>
      <c r="J14" s="3"/>
      <c r="K14" s="1"/>
      <c r="L14" s="1">
        <f t="shared" si="2"/>
        <v>0</v>
      </c>
      <c r="M14" s="4" t="s">
        <v>61</v>
      </c>
      <c r="N14" s="4">
        <v>9</v>
      </c>
      <c r="O14" s="4">
        <v>2007</v>
      </c>
      <c r="P14" s="4" t="s">
        <v>73</v>
      </c>
      <c r="Q14" s="4">
        <v>12</v>
      </c>
      <c r="R14" s="5">
        <v>88124000.83</v>
      </c>
      <c r="S14" s="5">
        <v>6647</v>
      </c>
      <c r="T14" s="5">
        <v>274.256</v>
      </c>
      <c r="U14" s="5">
        <v>7236.662</v>
      </c>
      <c r="V14" s="5">
        <v>719644583.299</v>
      </c>
      <c r="W14" s="1">
        <f t="shared" si="3"/>
        <v>719.644583299</v>
      </c>
      <c r="X14" s="1"/>
      <c r="Y14" t="s">
        <v>61</v>
      </c>
      <c r="Z14">
        <v>9</v>
      </c>
      <c r="AA14">
        <v>2007</v>
      </c>
      <c r="AB14" t="s">
        <v>71</v>
      </c>
      <c r="AI14" s="1">
        <f t="shared" si="4"/>
        <v>0</v>
      </c>
      <c r="AK14" s="4" t="s">
        <v>61</v>
      </c>
      <c r="AL14" s="4">
        <v>9</v>
      </c>
      <c r="AM14" s="4">
        <v>2007</v>
      </c>
      <c r="AN14" s="4" t="s">
        <v>73</v>
      </c>
      <c r="AO14" s="4">
        <v>12</v>
      </c>
      <c r="AP14" s="5">
        <v>88124000.83</v>
      </c>
      <c r="AQ14" s="5">
        <v>6647</v>
      </c>
      <c r="AR14" s="5">
        <v>274.256</v>
      </c>
      <c r="AS14" s="5">
        <v>7236.662</v>
      </c>
      <c r="AT14" s="5">
        <v>719644583.299</v>
      </c>
    </row>
    <row r="15" spans="1:46" ht="12.75">
      <c r="A15" t="s">
        <v>61</v>
      </c>
      <c r="B15">
        <v>2008</v>
      </c>
      <c r="E15" s="1"/>
      <c r="F15" s="1"/>
      <c r="G15" s="1"/>
      <c r="H15" s="3"/>
      <c r="I15" s="1"/>
      <c r="J15" s="3"/>
      <c r="K15" s="1"/>
      <c r="L15" s="1">
        <f t="shared" si="2"/>
        <v>0</v>
      </c>
      <c r="M15" s="4" t="s">
        <v>61</v>
      </c>
      <c r="N15" s="4">
        <v>9</v>
      </c>
      <c r="O15" s="4">
        <v>2008</v>
      </c>
      <c r="P15" s="4" t="s">
        <v>73</v>
      </c>
      <c r="Q15" s="4">
        <v>12</v>
      </c>
      <c r="R15" s="5">
        <v>91818403.9</v>
      </c>
      <c r="S15" s="5">
        <v>2473</v>
      </c>
      <c r="T15" s="5">
        <v>259.974</v>
      </c>
      <c r="U15" s="5">
        <v>4828.244</v>
      </c>
      <c r="V15" s="5">
        <v>764160239.974</v>
      </c>
      <c r="W15" s="1">
        <f t="shared" si="3"/>
        <v>764.160239974</v>
      </c>
      <c r="X15" s="1"/>
      <c r="Y15" t="s">
        <v>61</v>
      </c>
      <c r="Z15">
        <v>9</v>
      </c>
      <c r="AA15">
        <v>2008</v>
      </c>
      <c r="AB15" t="s">
        <v>71</v>
      </c>
      <c r="AI15" s="1">
        <f t="shared" si="4"/>
        <v>0</v>
      </c>
      <c r="AK15" s="4" t="s">
        <v>61</v>
      </c>
      <c r="AL15" s="4">
        <v>9</v>
      </c>
      <c r="AM15" s="4">
        <v>2008</v>
      </c>
      <c r="AN15" s="4" t="s">
        <v>73</v>
      </c>
      <c r="AO15" s="4">
        <v>12</v>
      </c>
      <c r="AP15" s="5">
        <v>91818403.9</v>
      </c>
      <c r="AQ15" s="5">
        <v>2473</v>
      </c>
      <c r="AR15" s="5">
        <v>259.974</v>
      </c>
      <c r="AS15" s="5">
        <v>4828.244</v>
      </c>
      <c r="AT15" s="5">
        <v>764160239.974</v>
      </c>
    </row>
    <row r="16" spans="1:46" ht="12.75">
      <c r="A16" t="s">
        <v>61</v>
      </c>
      <c r="B16">
        <v>2009</v>
      </c>
      <c r="E16" s="1"/>
      <c r="F16" s="1"/>
      <c r="G16" s="1"/>
      <c r="H16" s="3"/>
      <c r="I16" s="1"/>
      <c r="J16" s="3"/>
      <c r="K16" s="1"/>
      <c r="L16" s="1">
        <f t="shared" si="2"/>
        <v>0</v>
      </c>
      <c r="M16" s="4" t="s">
        <v>61</v>
      </c>
      <c r="N16" s="4">
        <v>9</v>
      </c>
      <c r="O16" s="4">
        <v>2009</v>
      </c>
      <c r="P16" s="4" t="s">
        <v>73</v>
      </c>
      <c r="Q16" s="4">
        <v>12</v>
      </c>
      <c r="R16" s="5">
        <v>87606896.21</v>
      </c>
      <c r="S16" s="5">
        <v>532735.19</v>
      </c>
      <c r="T16" s="5">
        <v>318.757</v>
      </c>
      <c r="U16" s="5">
        <v>7118.168</v>
      </c>
      <c r="V16" s="5">
        <v>696175457.075</v>
      </c>
      <c r="W16" s="1">
        <f t="shared" si="3"/>
        <v>696.175457075</v>
      </c>
      <c r="X16" s="1"/>
      <c r="Y16" t="s">
        <v>61</v>
      </c>
      <c r="Z16">
        <v>9</v>
      </c>
      <c r="AA16">
        <v>2009</v>
      </c>
      <c r="AB16" t="s">
        <v>71</v>
      </c>
      <c r="AI16" s="1">
        <f t="shared" si="4"/>
        <v>0</v>
      </c>
      <c r="AK16" s="4" t="s">
        <v>61</v>
      </c>
      <c r="AL16" s="4">
        <v>9</v>
      </c>
      <c r="AM16" s="4">
        <v>2009</v>
      </c>
      <c r="AN16" s="4" t="s">
        <v>73</v>
      </c>
      <c r="AO16" s="4">
        <v>12</v>
      </c>
      <c r="AP16" s="5">
        <v>87606896.21</v>
      </c>
      <c r="AQ16" s="5">
        <v>532735.19</v>
      </c>
      <c r="AR16" s="5">
        <v>318.757</v>
      </c>
      <c r="AS16" s="5">
        <v>7118.168</v>
      </c>
      <c r="AT16" s="5">
        <v>696175457.075</v>
      </c>
    </row>
    <row r="17" spans="1:46" ht="12.75">
      <c r="A17" t="s">
        <v>61</v>
      </c>
      <c r="B17">
        <v>2010</v>
      </c>
      <c r="D17">
        <v>12</v>
      </c>
      <c r="E17" s="1"/>
      <c r="F17" s="1"/>
      <c r="G17" s="1"/>
      <c r="H17" s="3"/>
      <c r="I17" s="1"/>
      <c r="J17" s="3"/>
      <c r="K17" s="1"/>
      <c r="L17" s="1">
        <f t="shared" si="2"/>
        <v>0</v>
      </c>
      <c r="M17" s="4" t="s">
        <v>61</v>
      </c>
      <c r="N17" s="4">
        <v>9</v>
      </c>
      <c r="O17" s="4">
        <v>2010</v>
      </c>
      <c r="P17" s="4" t="s">
        <v>73</v>
      </c>
      <c r="Q17" s="4">
        <v>12</v>
      </c>
      <c r="R17" s="5">
        <v>80467210.25</v>
      </c>
      <c r="S17" s="5">
        <v>982831.33</v>
      </c>
      <c r="T17" s="5">
        <v>286.814</v>
      </c>
      <c r="U17" s="5">
        <v>4490.546</v>
      </c>
      <c r="V17" s="5">
        <v>622012987.384</v>
      </c>
      <c r="W17" s="1">
        <f t="shared" si="3"/>
        <v>622.012987384</v>
      </c>
      <c r="X17" s="1"/>
      <c r="Y17" t="s">
        <v>61</v>
      </c>
      <c r="Z17">
        <v>9</v>
      </c>
      <c r="AA17">
        <v>2010</v>
      </c>
      <c r="AB17" t="s">
        <v>71</v>
      </c>
      <c r="AI17" s="1">
        <f t="shared" si="4"/>
        <v>0</v>
      </c>
      <c r="AK17" s="4" t="s">
        <v>61</v>
      </c>
      <c r="AL17" s="4">
        <v>9</v>
      </c>
      <c r="AM17" s="4">
        <v>2010</v>
      </c>
      <c r="AN17" s="4" t="s">
        <v>73</v>
      </c>
      <c r="AO17" s="4">
        <v>12</v>
      </c>
      <c r="AP17" s="5">
        <v>80467210.25</v>
      </c>
      <c r="AQ17" s="5">
        <v>982831.33</v>
      </c>
      <c r="AR17" s="5">
        <v>286.814</v>
      </c>
      <c r="AS17" s="5">
        <v>4490.546</v>
      </c>
      <c r="AT17" s="5">
        <v>622012987.384</v>
      </c>
    </row>
    <row r="18" spans="1:46" ht="12.75">
      <c r="A18" t="s">
        <v>7</v>
      </c>
      <c r="B18">
        <v>2007</v>
      </c>
      <c r="C18" t="s">
        <v>53</v>
      </c>
      <c r="D18">
        <v>12</v>
      </c>
      <c r="E18" s="1">
        <v>38719764.18</v>
      </c>
      <c r="F18" s="1"/>
      <c r="G18" s="1">
        <v>61050.424</v>
      </c>
      <c r="H18" s="3">
        <f aca="true" t="shared" si="5" ref="H18:H25">G18*2000/K18</f>
        <v>0.3066138695125582</v>
      </c>
      <c r="I18" s="1">
        <v>63611.518</v>
      </c>
      <c r="J18" s="3">
        <f aca="true" t="shared" si="6" ref="J18:J25">I18*2000/K18</f>
        <v>0.31947646554506726</v>
      </c>
      <c r="K18" s="1">
        <v>398223499.133</v>
      </c>
      <c r="L18" s="1">
        <f t="shared" si="2"/>
        <v>398.223499133</v>
      </c>
      <c r="M18" s="4" t="s">
        <v>7</v>
      </c>
      <c r="N18" s="4">
        <v>8</v>
      </c>
      <c r="O18" s="4">
        <v>2007</v>
      </c>
      <c r="P18" s="4" t="s">
        <v>73</v>
      </c>
      <c r="Q18" s="4">
        <v>12</v>
      </c>
      <c r="R18" s="5">
        <v>13456501.98</v>
      </c>
      <c r="S18" s="5">
        <v>570898.69</v>
      </c>
      <c r="T18" s="5">
        <v>42.562</v>
      </c>
      <c r="U18" s="5">
        <v>1733.151</v>
      </c>
      <c r="V18" s="5">
        <v>110408521.65</v>
      </c>
      <c r="W18" s="1">
        <f t="shared" si="3"/>
        <v>110.40852165000001</v>
      </c>
      <c r="X18" s="1"/>
      <c r="Y18" t="s">
        <v>7</v>
      </c>
      <c r="Z18">
        <v>8</v>
      </c>
      <c r="AA18">
        <v>2007</v>
      </c>
      <c r="AB18" t="s">
        <v>71</v>
      </c>
      <c r="AI18" s="1">
        <f t="shared" si="4"/>
        <v>0</v>
      </c>
      <c r="AK18" s="4" t="s">
        <v>7</v>
      </c>
      <c r="AL18" s="4">
        <v>8</v>
      </c>
      <c r="AM18" s="4">
        <v>2007</v>
      </c>
      <c r="AN18" s="4" t="s">
        <v>73</v>
      </c>
      <c r="AO18" s="4">
        <v>12</v>
      </c>
      <c r="AP18" s="5">
        <v>13456501.98</v>
      </c>
      <c r="AQ18" s="5">
        <v>570898.69</v>
      </c>
      <c r="AR18" s="5">
        <v>42.562</v>
      </c>
      <c r="AS18" s="5">
        <v>1733.151</v>
      </c>
      <c r="AT18" s="5">
        <v>110408521.65</v>
      </c>
    </row>
    <row r="19" spans="1:46" ht="12.75">
      <c r="A19" t="s">
        <v>7</v>
      </c>
      <c r="B19">
        <v>2008</v>
      </c>
      <c r="C19" t="s">
        <v>53</v>
      </c>
      <c r="D19">
        <v>12</v>
      </c>
      <c r="E19" s="1">
        <v>37313916.1</v>
      </c>
      <c r="F19" s="1"/>
      <c r="G19" s="1">
        <v>56689.266</v>
      </c>
      <c r="H19" s="3">
        <f t="shared" si="5"/>
        <v>0.2940593898121597</v>
      </c>
      <c r="I19" s="1">
        <v>60943.156</v>
      </c>
      <c r="J19" s="3">
        <f t="shared" si="6"/>
        <v>0.31612523024353956</v>
      </c>
      <c r="K19" s="1">
        <v>385563379.127</v>
      </c>
      <c r="L19" s="1">
        <f t="shared" si="2"/>
        <v>385.56337912699996</v>
      </c>
      <c r="M19" s="4" t="s">
        <v>7</v>
      </c>
      <c r="N19" s="4">
        <v>8</v>
      </c>
      <c r="O19" s="4">
        <v>2008</v>
      </c>
      <c r="P19" s="4" t="s">
        <v>73</v>
      </c>
      <c r="Q19" s="4">
        <v>12</v>
      </c>
      <c r="R19" s="5">
        <v>11794400.93</v>
      </c>
      <c r="S19" s="5">
        <v>419043.6</v>
      </c>
      <c r="T19" s="5">
        <v>31.862</v>
      </c>
      <c r="U19" s="5">
        <v>1368.344</v>
      </c>
      <c r="V19" s="5">
        <v>93036605.779</v>
      </c>
      <c r="W19" s="1">
        <f t="shared" si="3"/>
        <v>93.036605779</v>
      </c>
      <c r="X19" s="1"/>
      <c r="Y19" t="s">
        <v>7</v>
      </c>
      <c r="Z19">
        <v>8</v>
      </c>
      <c r="AA19">
        <v>2008</v>
      </c>
      <c r="AB19" t="s">
        <v>71</v>
      </c>
      <c r="AI19" s="1">
        <f t="shared" si="4"/>
        <v>0</v>
      </c>
      <c r="AK19" s="4" t="s">
        <v>7</v>
      </c>
      <c r="AL19" s="4">
        <v>8</v>
      </c>
      <c r="AM19" s="4">
        <v>2008</v>
      </c>
      <c r="AN19" s="4" t="s">
        <v>73</v>
      </c>
      <c r="AO19" s="4">
        <v>12</v>
      </c>
      <c r="AP19" s="5">
        <v>11794400.93</v>
      </c>
      <c r="AQ19" s="5">
        <v>419043.6</v>
      </c>
      <c r="AR19" s="5">
        <v>31.862</v>
      </c>
      <c r="AS19" s="5">
        <v>1368.344</v>
      </c>
      <c r="AT19" s="5">
        <v>93036605.779</v>
      </c>
    </row>
    <row r="20" spans="1:46" ht="12.75">
      <c r="A20" t="s">
        <v>7</v>
      </c>
      <c r="B20">
        <v>2009</v>
      </c>
      <c r="C20" t="s">
        <v>53</v>
      </c>
      <c r="D20">
        <v>12</v>
      </c>
      <c r="E20" s="1">
        <v>33942634.6</v>
      </c>
      <c r="F20" s="1"/>
      <c r="G20" s="1">
        <v>43804.02</v>
      </c>
      <c r="H20" s="3">
        <f t="shared" si="5"/>
        <v>0.251356100645819</v>
      </c>
      <c r="I20" s="1">
        <v>50591.112</v>
      </c>
      <c r="J20" s="3">
        <f t="shared" si="6"/>
        <v>0.2903017722952345</v>
      </c>
      <c r="K20" s="1">
        <v>348541530.422</v>
      </c>
      <c r="L20" s="1">
        <f t="shared" si="2"/>
        <v>348.541530422</v>
      </c>
      <c r="M20" s="4" t="s">
        <v>7</v>
      </c>
      <c r="N20" s="4">
        <v>8</v>
      </c>
      <c r="O20" s="4">
        <v>2009</v>
      </c>
      <c r="P20" s="4" t="s">
        <v>73</v>
      </c>
      <c r="Q20" s="4">
        <v>12</v>
      </c>
      <c r="R20" s="5">
        <v>12220919.35</v>
      </c>
      <c r="S20" s="5">
        <v>581489.47</v>
      </c>
      <c r="T20" s="5">
        <v>33.343</v>
      </c>
      <c r="U20" s="5">
        <v>2881.498</v>
      </c>
      <c r="V20" s="5">
        <v>106666943.407</v>
      </c>
      <c r="W20" s="1">
        <f t="shared" si="3"/>
        <v>106.666943407</v>
      </c>
      <c r="X20" s="1"/>
      <c r="Y20" t="s">
        <v>7</v>
      </c>
      <c r="Z20">
        <v>8</v>
      </c>
      <c r="AA20">
        <v>2009</v>
      </c>
      <c r="AB20" t="s">
        <v>71</v>
      </c>
      <c r="AI20" s="1">
        <f t="shared" si="4"/>
        <v>0</v>
      </c>
      <c r="AK20" s="4" t="s">
        <v>7</v>
      </c>
      <c r="AL20" s="4">
        <v>8</v>
      </c>
      <c r="AM20" s="4">
        <v>2009</v>
      </c>
      <c r="AN20" s="4" t="s">
        <v>73</v>
      </c>
      <c r="AO20" s="4">
        <v>12</v>
      </c>
      <c r="AP20" s="5">
        <v>12220919.35</v>
      </c>
      <c r="AQ20" s="5">
        <v>581489.47</v>
      </c>
      <c r="AR20" s="5">
        <v>33.343</v>
      </c>
      <c r="AS20" s="5">
        <v>2881.498</v>
      </c>
      <c r="AT20" s="5">
        <v>106666943.407</v>
      </c>
    </row>
    <row r="21" spans="1:46" ht="12.75">
      <c r="A21" t="s">
        <v>7</v>
      </c>
      <c r="B21">
        <v>2010</v>
      </c>
      <c r="C21" t="s">
        <v>53</v>
      </c>
      <c r="D21">
        <v>12</v>
      </c>
      <c r="E21" s="1">
        <v>38396665.69</v>
      </c>
      <c r="F21" s="1"/>
      <c r="G21" s="1">
        <v>45934.091</v>
      </c>
      <c r="H21" s="3">
        <f t="shared" si="5"/>
        <v>0.24015035574043844</v>
      </c>
      <c r="I21" s="1">
        <v>52581.834</v>
      </c>
      <c r="J21" s="3">
        <f t="shared" si="6"/>
        <v>0.27490575878783974</v>
      </c>
      <c r="K21" s="1">
        <v>382544434.368</v>
      </c>
      <c r="L21" s="1">
        <f t="shared" si="2"/>
        <v>382.544434368</v>
      </c>
      <c r="M21" s="4" t="s">
        <v>7</v>
      </c>
      <c r="N21" s="4">
        <v>8</v>
      </c>
      <c r="O21" s="4">
        <v>2010</v>
      </c>
      <c r="P21" s="4" t="s">
        <v>73</v>
      </c>
      <c r="Q21" s="4">
        <v>12</v>
      </c>
      <c r="R21" s="5">
        <v>10368838.63</v>
      </c>
      <c r="S21" s="5">
        <v>679903.84</v>
      </c>
      <c r="T21" s="5">
        <v>28.317</v>
      </c>
      <c r="U21" s="5">
        <v>2469.601</v>
      </c>
      <c r="V21" s="5">
        <v>90479889.157</v>
      </c>
      <c r="W21" s="1">
        <f t="shared" si="3"/>
        <v>90.479889157</v>
      </c>
      <c r="X21" s="1"/>
      <c r="Y21" t="s">
        <v>7</v>
      </c>
      <c r="Z21">
        <v>8</v>
      </c>
      <c r="AA21">
        <v>2010</v>
      </c>
      <c r="AB21" t="s">
        <v>71</v>
      </c>
      <c r="AI21" s="1">
        <f t="shared" si="4"/>
        <v>0</v>
      </c>
      <c r="AK21" s="4" t="s">
        <v>7</v>
      </c>
      <c r="AL21" s="4">
        <v>8</v>
      </c>
      <c r="AM21" s="4">
        <v>2010</v>
      </c>
      <c r="AN21" s="4" t="s">
        <v>73</v>
      </c>
      <c r="AO21" s="4">
        <v>12</v>
      </c>
      <c r="AP21" s="5">
        <v>10368838.63</v>
      </c>
      <c r="AQ21" s="5">
        <v>679903.84</v>
      </c>
      <c r="AR21" s="5">
        <v>28.317</v>
      </c>
      <c r="AS21" s="5">
        <v>2469.601</v>
      </c>
      <c r="AT21" s="5">
        <v>90479889.157</v>
      </c>
    </row>
    <row r="22" spans="1:46" ht="12.75">
      <c r="A22" t="s">
        <v>8</v>
      </c>
      <c r="B22">
        <v>2007</v>
      </c>
      <c r="C22" t="s">
        <v>53</v>
      </c>
      <c r="D22">
        <v>12</v>
      </c>
      <c r="E22" s="1">
        <v>2441396.57</v>
      </c>
      <c r="F22" s="1">
        <v>11148372.04</v>
      </c>
      <c r="G22" s="1">
        <v>2691.879</v>
      </c>
      <c r="H22" s="3">
        <f t="shared" si="5"/>
        <v>0.13023960911287347</v>
      </c>
      <c r="I22" s="1">
        <v>2289.972</v>
      </c>
      <c r="J22" s="3">
        <f t="shared" si="6"/>
        <v>0.110794377518241</v>
      </c>
      <c r="K22" s="1">
        <v>41337332.296</v>
      </c>
      <c r="L22" s="1">
        <f t="shared" si="2"/>
        <v>41.337332296</v>
      </c>
      <c r="M22" s="4" t="s">
        <v>8</v>
      </c>
      <c r="N22" s="4">
        <v>1</v>
      </c>
      <c r="O22" s="4">
        <v>2007</v>
      </c>
      <c r="P22" s="4" t="s">
        <v>73</v>
      </c>
      <c r="Q22" s="4">
        <v>12</v>
      </c>
      <c r="R22" s="5">
        <v>7815461.2</v>
      </c>
      <c r="S22" s="5">
        <v>943371.25</v>
      </c>
      <c r="T22" s="5">
        <v>21.591</v>
      </c>
      <c r="U22" s="5">
        <v>836.498</v>
      </c>
      <c r="V22" s="5">
        <v>74881204.947</v>
      </c>
      <c r="W22" s="1">
        <f t="shared" si="3"/>
        <v>74.881204947</v>
      </c>
      <c r="X22" s="1"/>
      <c r="Y22" t="s">
        <v>8</v>
      </c>
      <c r="Z22">
        <v>1</v>
      </c>
      <c r="AA22">
        <v>2007</v>
      </c>
      <c r="AB22" t="s">
        <v>71</v>
      </c>
      <c r="AC22">
        <v>12</v>
      </c>
      <c r="AD22">
        <v>1560797.62</v>
      </c>
      <c r="AE22">
        <v>970888</v>
      </c>
      <c r="AF22">
        <v>2068.51</v>
      </c>
      <c r="AG22">
        <v>1802.138</v>
      </c>
      <c r="AH22">
        <v>19728835.088</v>
      </c>
      <c r="AI22" s="1">
        <f t="shared" si="4"/>
        <v>19.728835088</v>
      </c>
      <c r="AK22" s="4" t="s">
        <v>8</v>
      </c>
      <c r="AL22" s="4">
        <v>1</v>
      </c>
      <c r="AM22" s="4">
        <v>2007</v>
      </c>
      <c r="AN22" s="4" t="s">
        <v>73</v>
      </c>
      <c r="AO22" s="4">
        <v>12</v>
      </c>
      <c r="AP22" s="5">
        <v>7815461.2</v>
      </c>
      <c r="AQ22" s="5">
        <v>943371.25</v>
      </c>
      <c r="AR22" s="5">
        <v>21.591</v>
      </c>
      <c r="AS22" s="5">
        <v>836.498</v>
      </c>
      <c r="AT22" s="5">
        <v>74881204.947</v>
      </c>
    </row>
    <row r="23" spans="1:46" ht="12.75">
      <c r="A23" t="s">
        <v>8</v>
      </c>
      <c r="B23">
        <v>2008</v>
      </c>
      <c r="C23" t="s">
        <v>53</v>
      </c>
      <c r="D23">
        <v>12</v>
      </c>
      <c r="E23" s="1">
        <v>3010354.17</v>
      </c>
      <c r="F23" s="1">
        <v>12056964.24</v>
      </c>
      <c r="G23" s="1">
        <v>2960.124</v>
      </c>
      <c r="H23" s="3">
        <f t="shared" si="5"/>
        <v>0.1257700417201309</v>
      </c>
      <c r="I23" s="1">
        <v>2534.489</v>
      </c>
      <c r="J23" s="3">
        <f t="shared" si="6"/>
        <v>0.1076856196798556</v>
      </c>
      <c r="K23" s="1">
        <v>47072004.74</v>
      </c>
      <c r="L23" s="1">
        <f t="shared" si="2"/>
        <v>47.072004740000004</v>
      </c>
      <c r="M23" s="4" t="s">
        <v>8</v>
      </c>
      <c r="N23" s="4">
        <v>1</v>
      </c>
      <c r="O23" s="4">
        <v>2008</v>
      </c>
      <c r="P23" s="4" t="s">
        <v>73</v>
      </c>
      <c r="Q23" s="4">
        <v>12</v>
      </c>
      <c r="R23" s="5">
        <v>6487590.28</v>
      </c>
      <c r="S23" s="5">
        <v>1021493</v>
      </c>
      <c r="T23" s="5">
        <v>18.646</v>
      </c>
      <c r="U23" s="5">
        <v>732.873</v>
      </c>
      <c r="V23" s="5">
        <v>61376727.821</v>
      </c>
      <c r="W23" s="1">
        <f t="shared" si="3"/>
        <v>61.376727821</v>
      </c>
      <c r="X23" s="1"/>
      <c r="Y23" t="s">
        <v>8</v>
      </c>
      <c r="Z23">
        <v>1</v>
      </c>
      <c r="AA23">
        <v>2008</v>
      </c>
      <c r="AB23" t="s">
        <v>71</v>
      </c>
      <c r="AC23">
        <v>12</v>
      </c>
      <c r="AD23">
        <v>599444.96</v>
      </c>
      <c r="AE23">
        <v>456575.5</v>
      </c>
      <c r="AF23">
        <v>975.988</v>
      </c>
      <c r="AG23">
        <v>756.476</v>
      </c>
      <c r="AH23">
        <v>8321282.553</v>
      </c>
      <c r="AI23" s="1">
        <f t="shared" si="4"/>
        <v>8.321282553</v>
      </c>
      <c r="AK23" s="4" t="s">
        <v>8</v>
      </c>
      <c r="AL23" s="4">
        <v>1</v>
      </c>
      <c r="AM23" s="4">
        <v>2008</v>
      </c>
      <c r="AN23" s="4" t="s">
        <v>73</v>
      </c>
      <c r="AO23" s="4">
        <v>12</v>
      </c>
      <c r="AP23" s="5">
        <v>6487590.28</v>
      </c>
      <c r="AQ23" s="5">
        <v>1021493</v>
      </c>
      <c r="AR23" s="5">
        <v>18.646</v>
      </c>
      <c r="AS23" s="5">
        <v>732.873</v>
      </c>
      <c r="AT23" s="5">
        <v>61376727.821</v>
      </c>
    </row>
    <row r="24" spans="1:46" ht="12.75">
      <c r="A24" t="s">
        <v>8</v>
      </c>
      <c r="B24">
        <v>2009</v>
      </c>
      <c r="C24" t="s">
        <v>53</v>
      </c>
      <c r="D24">
        <v>12</v>
      </c>
      <c r="E24" s="1">
        <v>1070681.96</v>
      </c>
      <c r="F24" s="1">
        <v>11625584.59</v>
      </c>
      <c r="G24" s="1">
        <v>1264.125</v>
      </c>
      <c r="H24" s="3">
        <f t="shared" si="5"/>
        <v>0.09493566758037386</v>
      </c>
      <c r="I24" s="1">
        <v>1279.349</v>
      </c>
      <c r="J24" s="3">
        <f t="shared" si="6"/>
        <v>0.09607898853616827</v>
      </c>
      <c r="K24" s="1">
        <v>26631192.095</v>
      </c>
      <c r="L24" s="1">
        <f t="shared" si="2"/>
        <v>26.631192095</v>
      </c>
      <c r="M24" s="4" t="s">
        <v>8</v>
      </c>
      <c r="N24" s="4">
        <v>1</v>
      </c>
      <c r="O24" s="4">
        <v>2009</v>
      </c>
      <c r="P24" s="4" t="s">
        <v>73</v>
      </c>
      <c r="Q24" s="4">
        <v>12</v>
      </c>
      <c r="R24" s="5">
        <v>7842031.42</v>
      </c>
      <c r="S24" s="5">
        <v>1150269.5</v>
      </c>
      <c r="T24" s="5">
        <v>21.664</v>
      </c>
      <c r="U24" s="5">
        <v>812.327</v>
      </c>
      <c r="V24" s="5">
        <v>72307175.359</v>
      </c>
      <c r="W24" s="1">
        <f t="shared" si="3"/>
        <v>72.307175359</v>
      </c>
      <c r="X24" s="1"/>
      <c r="Y24" t="s">
        <v>8</v>
      </c>
      <c r="Z24">
        <v>1</v>
      </c>
      <c r="AA24">
        <v>2009</v>
      </c>
      <c r="AB24" t="s">
        <v>71</v>
      </c>
      <c r="AC24">
        <v>12</v>
      </c>
      <c r="AD24">
        <v>394570.94</v>
      </c>
      <c r="AE24">
        <v>539829.75</v>
      </c>
      <c r="AF24">
        <v>468.63</v>
      </c>
      <c r="AG24">
        <v>507.825</v>
      </c>
      <c r="AH24">
        <v>5379871.011</v>
      </c>
      <c r="AI24" s="1">
        <f t="shared" si="4"/>
        <v>5.379871011</v>
      </c>
      <c r="AK24" s="4" t="s">
        <v>8</v>
      </c>
      <c r="AL24" s="4">
        <v>1</v>
      </c>
      <c r="AM24" s="4">
        <v>2009</v>
      </c>
      <c r="AN24" s="4" t="s">
        <v>73</v>
      </c>
      <c r="AO24" s="4">
        <v>12</v>
      </c>
      <c r="AP24" s="5">
        <v>7842031.42</v>
      </c>
      <c r="AQ24" s="5">
        <v>1150269.5</v>
      </c>
      <c r="AR24" s="5">
        <v>21.664</v>
      </c>
      <c r="AS24" s="5">
        <v>812.327</v>
      </c>
      <c r="AT24" s="5">
        <v>72307175.359</v>
      </c>
    </row>
    <row r="25" spans="1:46" ht="12.75">
      <c r="A25" t="s">
        <v>8</v>
      </c>
      <c r="B25">
        <v>2010</v>
      </c>
      <c r="C25" t="s">
        <v>53</v>
      </c>
      <c r="D25">
        <v>12</v>
      </c>
      <c r="E25" s="1">
        <v>1302618.06</v>
      </c>
      <c r="F25" s="1">
        <v>11123527.87</v>
      </c>
      <c r="G25" s="1">
        <v>1260.179</v>
      </c>
      <c r="H25" s="3">
        <f t="shared" si="5"/>
        <v>0.08772320238421905</v>
      </c>
      <c r="I25" s="1">
        <v>1414.38</v>
      </c>
      <c r="J25" s="3">
        <f t="shared" si="6"/>
        <v>0.09845739612244905</v>
      </c>
      <c r="K25" s="1">
        <v>28730802.473</v>
      </c>
      <c r="L25" s="1">
        <f t="shared" si="2"/>
        <v>28.730802473</v>
      </c>
      <c r="M25" s="4" t="s">
        <v>8</v>
      </c>
      <c r="N25" s="4">
        <v>1</v>
      </c>
      <c r="O25" s="4">
        <v>2010</v>
      </c>
      <c r="P25" s="4" t="s">
        <v>73</v>
      </c>
      <c r="Q25" s="4">
        <v>12</v>
      </c>
      <c r="R25" s="5">
        <v>8936748.42</v>
      </c>
      <c r="S25" s="5">
        <v>1252275</v>
      </c>
      <c r="T25" s="5">
        <v>24.123</v>
      </c>
      <c r="U25" s="5">
        <v>873.866</v>
      </c>
      <c r="V25" s="5">
        <v>84408277.186</v>
      </c>
      <c r="W25" s="1">
        <f t="shared" si="3"/>
        <v>84.408277186</v>
      </c>
      <c r="X25" s="1"/>
      <c r="Y25" t="s">
        <v>8</v>
      </c>
      <c r="Z25">
        <v>1</v>
      </c>
      <c r="AA25">
        <v>2010</v>
      </c>
      <c r="AB25" t="s">
        <v>71</v>
      </c>
      <c r="AC25">
        <v>12</v>
      </c>
      <c r="AD25">
        <v>705192.3</v>
      </c>
      <c r="AE25">
        <v>289584.25</v>
      </c>
      <c r="AF25">
        <v>670.659</v>
      </c>
      <c r="AG25">
        <v>836.108</v>
      </c>
      <c r="AH25">
        <v>9333308.068</v>
      </c>
      <c r="AI25" s="1">
        <f t="shared" si="4"/>
        <v>9.333308068</v>
      </c>
      <c r="AK25" s="4" t="s">
        <v>8</v>
      </c>
      <c r="AL25" s="4">
        <v>1</v>
      </c>
      <c r="AM25" s="4">
        <v>2010</v>
      </c>
      <c r="AN25" s="4" t="s">
        <v>73</v>
      </c>
      <c r="AO25" s="4">
        <v>12</v>
      </c>
      <c r="AP25" s="5">
        <v>8936748.42</v>
      </c>
      <c r="AQ25" s="5">
        <v>1252275</v>
      </c>
      <c r="AR25" s="5">
        <v>24.123</v>
      </c>
      <c r="AS25" s="5">
        <v>873.866</v>
      </c>
      <c r="AT25" s="5">
        <v>84408277.186</v>
      </c>
    </row>
    <row r="26" spans="1:46" ht="12.75">
      <c r="A26" t="s">
        <v>62</v>
      </c>
      <c r="B26">
        <v>2007</v>
      </c>
      <c r="C26" t="s">
        <v>53</v>
      </c>
      <c r="D26">
        <v>12</v>
      </c>
      <c r="E26" s="1"/>
      <c r="F26" s="1"/>
      <c r="G26" s="1"/>
      <c r="H26" s="3"/>
      <c r="I26" s="1"/>
      <c r="J26" s="3"/>
      <c r="K26" s="1"/>
      <c r="L26" s="1">
        <f t="shared" si="2"/>
        <v>0</v>
      </c>
      <c r="M26" s="4" t="s">
        <v>62</v>
      </c>
      <c r="N26" s="4">
        <v>3</v>
      </c>
      <c r="O26" s="4">
        <v>2007</v>
      </c>
      <c r="P26" s="4" t="s">
        <v>73</v>
      </c>
      <c r="Q26" s="4">
        <v>12</v>
      </c>
      <c r="R26" s="5"/>
      <c r="S26" s="5">
        <v>1381490.79</v>
      </c>
      <c r="T26" s="5"/>
      <c r="U26" s="5">
        <v>127.987</v>
      </c>
      <c r="V26" s="5">
        <v>1744614.047</v>
      </c>
      <c r="W26" s="1">
        <f t="shared" si="3"/>
        <v>1.744614047</v>
      </c>
      <c r="X26" s="1"/>
      <c r="Y26" t="s">
        <v>62</v>
      </c>
      <c r="Z26">
        <v>3</v>
      </c>
      <c r="AA26">
        <v>2007</v>
      </c>
      <c r="AB26" t="s">
        <v>71</v>
      </c>
      <c r="AC26">
        <v>12</v>
      </c>
      <c r="AD26">
        <v>72508.22</v>
      </c>
      <c r="AF26">
        <v>316.163</v>
      </c>
      <c r="AG26">
        <v>117.61</v>
      </c>
      <c r="AH26">
        <v>954663.163</v>
      </c>
      <c r="AI26" s="1">
        <f t="shared" si="4"/>
        <v>0.954663163</v>
      </c>
      <c r="AK26" s="4" t="s">
        <v>62</v>
      </c>
      <c r="AL26" s="4">
        <v>3</v>
      </c>
      <c r="AM26" s="4">
        <v>2007</v>
      </c>
      <c r="AN26" s="4" t="s">
        <v>73</v>
      </c>
      <c r="AO26" s="4">
        <v>12</v>
      </c>
      <c r="AP26" s="5"/>
      <c r="AQ26" s="5">
        <v>1381490.79</v>
      </c>
      <c r="AR26" s="5"/>
      <c r="AS26" s="5">
        <v>127.987</v>
      </c>
      <c r="AT26" s="5">
        <v>1744614.047</v>
      </c>
    </row>
    <row r="27" spans="1:46" ht="12.75">
      <c r="A27" t="s">
        <v>62</v>
      </c>
      <c r="B27">
        <v>2008</v>
      </c>
      <c r="C27" t="s">
        <v>53</v>
      </c>
      <c r="E27" s="1"/>
      <c r="F27" s="1"/>
      <c r="G27" s="1"/>
      <c r="H27" s="3"/>
      <c r="I27" s="1"/>
      <c r="J27" s="3"/>
      <c r="K27" s="1"/>
      <c r="L27" s="1">
        <f t="shared" si="2"/>
        <v>0</v>
      </c>
      <c r="M27" s="4" t="s">
        <v>62</v>
      </c>
      <c r="N27" s="4">
        <v>3</v>
      </c>
      <c r="O27" s="4">
        <v>2008</v>
      </c>
      <c r="P27" s="4" t="s">
        <v>73</v>
      </c>
      <c r="Q27" s="4">
        <v>12</v>
      </c>
      <c r="R27" s="5"/>
      <c r="S27" s="5">
        <v>967579.4</v>
      </c>
      <c r="T27" s="5"/>
      <c r="U27" s="5">
        <v>180.772</v>
      </c>
      <c r="V27" s="5">
        <v>1530426.807</v>
      </c>
      <c r="W27" s="1">
        <f t="shared" si="3"/>
        <v>1.530426807</v>
      </c>
      <c r="X27" s="1"/>
      <c r="Y27" t="s">
        <v>62</v>
      </c>
      <c r="Z27">
        <v>3</v>
      </c>
      <c r="AA27">
        <v>2008</v>
      </c>
      <c r="AB27" t="s">
        <v>71</v>
      </c>
      <c r="AC27">
        <v>12</v>
      </c>
      <c r="AD27">
        <v>66197.98</v>
      </c>
      <c r="AF27">
        <v>268.126</v>
      </c>
      <c r="AG27">
        <v>108.39</v>
      </c>
      <c r="AH27">
        <v>848135.418</v>
      </c>
      <c r="AI27" s="1">
        <f t="shared" si="4"/>
        <v>0.8481354179999999</v>
      </c>
      <c r="AK27" s="4" t="s">
        <v>62</v>
      </c>
      <c r="AL27" s="4">
        <v>3</v>
      </c>
      <c r="AM27" s="4">
        <v>2008</v>
      </c>
      <c r="AN27" s="4" t="s">
        <v>73</v>
      </c>
      <c r="AO27" s="4">
        <v>12</v>
      </c>
      <c r="AP27" s="5"/>
      <c r="AQ27" s="5">
        <v>967579.4</v>
      </c>
      <c r="AR27" s="5"/>
      <c r="AS27" s="5">
        <v>180.772</v>
      </c>
      <c r="AT27" s="5">
        <v>1530426.807</v>
      </c>
    </row>
    <row r="28" spans="1:46" ht="12.75">
      <c r="A28" t="s">
        <v>62</v>
      </c>
      <c r="B28">
        <v>2009</v>
      </c>
      <c r="C28" t="s">
        <v>53</v>
      </c>
      <c r="E28" s="1"/>
      <c r="F28" s="1"/>
      <c r="G28" s="1"/>
      <c r="H28" s="3"/>
      <c r="I28" s="1"/>
      <c r="J28" s="3"/>
      <c r="K28" s="1"/>
      <c r="L28" s="1">
        <f t="shared" si="2"/>
        <v>0</v>
      </c>
      <c r="M28" s="4" t="s">
        <v>62</v>
      </c>
      <c r="N28" s="4">
        <v>3</v>
      </c>
      <c r="O28" s="4">
        <v>2009</v>
      </c>
      <c r="P28" s="4" t="s">
        <v>73</v>
      </c>
      <c r="Q28" s="4">
        <v>12</v>
      </c>
      <c r="R28" s="5"/>
      <c r="S28" s="5">
        <v>1114390.26</v>
      </c>
      <c r="T28" s="5"/>
      <c r="U28" s="5">
        <v>301.886</v>
      </c>
      <c r="V28" s="5">
        <v>1920857.937</v>
      </c>
      <c r="W28" s="1">
        <f t="shared" si="3"/>
        <v>1.9208579369999998</v>
      </c>
      <c r="X28" s="1"/>
      <c r="Y28" t="s">
        <v>62</v>
      </c>
      <c r="Z28">
        <v>3</v>
      </c>
      <c r="AA28">
        <v>2009</v>
      </c>
      <c r="AB28" t="s">
        <v>71</v>
      </c>
      <c r="AC28">
        <v>12</v>
      </c>
      <c r="AD28">
        <v>25949.5</v>
      </c>
      <c r="AF28">
        <v>302.316</v>
      </c>
      <c r="AG28">
        <v>56.622</v>
      </c>
      <c r="AH28">
        <v>345512.379</v>
      </c>
      <c r="AI28" s="1">
        <f t="shared" si="4"/>
        <v>0.34551237900000004</v>
      </c>
      <c r="AK28" s="4" t="s">
        <v>62</v>
      </c>
      <c r="AL28" s="4">
        <v>3</v>
      </c>
      <c r="AM28" s="4">
        <v>2009</v>
      </c>
      <c r="AN28" s="4" t="s">
        <v>73</v>
      </c>
      <c r="AO28" s="4">
        <v>12</v>
      </c>
      <c r="AP28" s="5"/>
      <c r="AQ28" s="5">
        <v>1114390.26</v>
      </c>
      <c r="AR28" s="5"/>
      <c r="AS28" s="5">
        <v>301.886</v>
      </c>
      <c r="AT28" s="5">
        <v>1920857.937</v>
      </c>
    </row>
    <row r="29" spans="1:46" ht="12.75">
      <c r="A29" t="s">
        <v>62</v>
      </c>
      <c r="B29">
        <v>2010</v>
      </c>
      <c r="C29" t="s">
        <v>53</v>
      </c>
      <c r="E29" s="1"/>
      <c r="F29" s="1"/>
      <c r="G29" s="1"/>
      <c r="H29" s="3"/>
      <c r="I29" s="1"/>
      <c r="J29" s="3"/>
      <c r="K29" s="1"/>
      <c r="L29" s="1">
        <f t="shared" si="2"/>
        <v>0</v>
      </c>
      <c r="M29" s="4" t="s">
        <v>62</v>
      </c>
      <c r="N29" s="4">
        <v>3</v>
      </c>
      <c r="O29" s="4">
        <v>2010</v>
      </c>
      <c r="P29" s="4" t="s">
        <v>73</v>
      </c>
      <c r="Q29" s="4">
        <v>12</v>
      </c>
      <c r="R29" s="5"/>
      <c r="S29" s="5">
        <v>1162066.07</v>
      </c>
      <c r="T29" s="5"/>
      <c r="U29" s="5">
        <v>141.659</v>
      </c>
      <c r="V29" s="5">
        <v>2095216.271</v>
      </c>
      <c r="W29" s="1">
        <f t="shared" si="3"/>
        <v>2.095216271</v>
      </c>
      <c r="X29" s="1"/>
      <c r="Y29" t="s">
        <v>62</v>
      </c>
      <c r="Z29">
        <v>3</v>
      </c>
      <c r="AA29">
        <v>2010</v>
      </c>
      <c r="AB29" t="s">
        <v>71</v>
      </c>
      <c r="AC29">
        <v>12</v>
      </c>
      <c r="AD29">
        <v>218078.09</v>
      </c>
      <c r="AF29">
        <v>934.711</v>
      </c>
      <c r="AG29">
        <v>401.654</v>
      </c>
      <c r="AH29">
        <v>2919456.96</v>
      </c>
      <c r="AI29" s="1">
        <f t="shared" si="4"/>
        <v>2.9194569599999998</v>
      </c>
      <c r="AK29" s="4" t="s">
        <v>62</v>
      </c>
      <c r="AL29" s="4">
        <v>3</v>
      </c>
      <c r="AM29" s="4">
        <v>2010</v>
      </c>
      <c r="AN29" s="4" t="s">
        <v>73</v>
      </c>
      <c r="AO29" s="4">
        <v>12</v>
      </c>
      <c r="AP29" s="5"/>
      <c r="AQ29" s="5">
        <v>1162066.07</v>
      </c>
      <c r="AR29" s="5"/>
      <c r="AS29" s="5">
        <v>141.659</v>
      </c>
      <c r="AT29" s="5">
        <v>2095216.271</v>
      </c>
    </row>
    <row r="30" spans="1:46" ht="12.75">
      <c r="A30" t="s">
        <v>9</v>
      </c>
      <c r="B30">
        <v>2007</v>
      </c>
      <c r="C30" t="s">
        <v>53</v>
      </c>
      <c r="D30">
        <v>12</v>
      </c>
      <c r="E30" s="1">
        <v>5981344.25</v>
      </c>
      <c r="F30" s="1">
        <v>1353324.7</v>
      </c>
      <c r="G30" s="1">
        <v>32170.235</v>
      </c>
      <c r="H30" s="3">
        <f aca="true" t="shared" si="7" ref="H30:H45">G30*2000/K30</f>
        <v>1.0714379835004901</v>
      </c>
      <c r="I30" s="1">
        <v>9797.905</v>
      </c>
      <c r="J30" s="3">
        <f aca="true" t="shared" si="8" ref="J30:J45">I30*2000/K30</f>
        <v>0.3263217559874639</v>
      </c>
      <c r="K30" s="1">
        <v>60050577.813</v>
      </c>
      <c r="L30" s="1">
        <f t="shared" si="2"/>
        <v>60.050577813000004</v>
      </c>
      <c r="M30" s="4" t="s">
        <v>9</v>
      </c>
      <c r="N30" s="4">
        <v>3</v>
      </c>
      <c r="O30" s="4">
        <v>2007</v>
      </c>
      <c r="P30" s="4" t="s">
        <v>73</v>
      </c>
      <c r="Q30" s="4">
        <v>12</v>
      </c>
      <c r="R30" s="5">
        <v>1393105.79</v>
      </c>
      <c r="S30" s="5">
        <v>14973561.96</v>
      </c>
      <c r="T30" s="5">
        <v>30.473</v>
      </c>
      <c r="U30" s="5">
        <v>2812.344</v>
      </c>
      <c r="V30" s="5">
        <v>216646043.824</v>
      </c>
      <c r="W30" s="1">
        <f t="shared" si="3"/>
        <v>216.646043824</v>
      </c>
      <c r="X30" s="1"/>
      <c r="Y30" t="s">
        <v>9</v>
      </c>
      <c r="Z30">
        <v>3</v>
      </c>
      <c r="AA30">
        <v>2007</v>
      </c>
      <c r="AB30" t="s">
        <v>71</v>
      </c>
      <c r="AC30">
        <v>12</v>
      </c>
      <c r="AD30">
        <v>676531.6</v>
      </c>
      <c r="AF30">
        <v>612.38</v>
      </c>
      <c r="AG30">
        <v>495.023</v>
      </c>
      <c r="AH30">
        <v>7527304.991</v>
      </c>
      <c r="AI30" s="1">
        <f t="shared" si="4"/>
        <v>7.527304991</v>
      </c>
      <c r="AK30" s="4" t="s">
        <v>9</v>
      </c>
      <c r="AL30" s="4">
        <v>3</v>
      </c>
      <c r="AM30" s="4">
        <v>2007</v>
      </c>
      <c r="AN30" s="4" t="s">
        <v>73</v>
      </c>
      <c r="AO30" s="4">
        <v>12</v>
      </c>
      <c r="AP30" s="5">
        <v>1393105.79</v>
      </c>
      <c r="AQ30" s="5">
        <v>14973561.96</v>
      </c>
      <c r="AR30" s="5">
        <v>30.473</v>
      </c>
      <c r="AS30" s="5">
        <v>2812.344</v>
      </c>
      <c r="AT30" s="5">
        <v>216646043.824</v>
      </c>
    </row>
    <row r="31" spans="1:46" ht="12.75">
      <c r="A31" t="s">
        <v>9</v>
      </c>
      <c r="B31">
        <v>2008</v>
      </c>
      <c r="C31" t="s">
        <v>53</v>
      </c>
      <c r="D31">
        <v>12</v>
      </c>
      <c r="E31" s="1">
        <v>5659026.5</v>
      </c>
      <c r="F31" s="1">
        <v>1235154.72</v>
      </c>
      <c r="G31" s="1">
        <v>31577.265</v>
      </c>
      <c r="H31" s="3">
        <f t="shared" si="7"/>
        <v>1.1402830159467139</v>
      </c>
      <c r="I31" s="1">
        <v>8766.949</v>
      </c>
      <c r="J31" s="3">
        <f t="shared" si="8"/>
        <v>0.3165822957235539</v>
      </c>
      <c r="K31" s="1">
        <v>55384960.678</v>
      </c>
      <c r="L31" s="1">
        <f t="shared" si="2"/>
        <v>55.384960678000006</v>
      </c>
      <c r="M31" s="4" t="s">
        <v>9</v>
      </c>
      <c r="N31" s="4">
        <v>3</v>
      </c>
      <c r="O31" s="4">
        <v>2008</v>
      </c>
      <c r="P31" s="4" t="s">
        <v>73</v>
      </c>
      <c r="Q31" s="4">
        <v>12</v>
      </c>
      <c r="R31" s="5">
        <v>959189</v>
      </c>
      <c r="S31" s="5">
        <v>15087066.14</v>
      </c>
      <c r="T31" s="5">
        <v>47.68</v>
      </c>
      <c r="U31" s="5">
        <v>2519.425</v>
      </c>
      <c r="V31" s="5">
        <v>149592132.781</v>
      </c>
      <c r="W31" s="1">
        <f t="shared" si="3"/>
        <v>149.59213278099998</v>
      </c>
      <c r="X31" s="1"/>
      <c r="Y31" t="s">
        <v>9</v>
      </c>
      <c r="Z31">
        <v>3</v>
      </c>
      <c r="AA31">
        <v>2008</v>
      </c>
      <c r="AB31" t="s">
        <v>71</v>
      </c>
      <c r="AC31">
        <v>12</v>
      </c>
      <c r="AD31">
        <v>501821.75</v>
      </c>
      <c r="AF31">
        <v>214.425</v>
      </c>
      <c r="AG31">
        <v>290.219</v>
      </c>
      <c r="AH31">
        <v>5705454.813</v>
      </c>
      <c r="AI31" s="1">
        <f t="shared" si="4"/>
        <v>5.705454813</v>
      </c>
      <c r="AK31" s="4" t="s">
        <v>9</v>
      </c>
      <c r="AL31" s="4">
        <v>3</v>
      </c>
      <c r="AM31" s="4">
        <v>2008</v>
      </c>
      <c r="AN31" s="4" t="s">
        <v>73</v>
      </c>
      <c r="AO31" s="4">
        <v>12</v>
      </c>
      <c r="AP31" s="5">
        <v>959189</v>
      </c>
      <c r="AQ31" s="5">
        <v>15087066.14</v>
      </c>
      <c r="AR31" s="5">
        <v>47.68</v>
      </c>
      <c r="AS31" s="5">
        <v>2519.425</v>
      </c>
      <c r="AT31" s="5">
        <v>149592132.781</v>
      </c>
    </row>
    <row r="32" spans="1:46" ht="12.75">
      <c r="A32" t="s">
        <v>9</v>
      </c>
      <c r="B32">
        <v>2009</v>
      </c>
      <c r="C32" t="s">
        <v>53</v>
      </c>
      <c r="D32">
        <v>12</v>
      </c>
      <c r="E32" s="1">
        <v>3178172.75</v>
      </c>
      <c r="F32" s="1">
        <v>990748.69</v>
      </c>
      <c r="G32" s="1">
        <v>16373.035</v>
      </c>
      <c r="H32" s="3">
        <f t="shared" si="7"/>
        <v>1.0758810740533995</v>
      </c>
      <c r="I32" s="1">
        <v>4026.792</v>
      </c>
      <c r="J32" s="3">
        <f t="shared" si="8"/>
        <v>0.26460270206162984</v>
      </c>
      <c r="K32" s="1">
        <v>30436514.583</v>
      </c>
      <c r="L32" s="1">
        <f t="shared" si="2"/>
        <v>30.436514583</v>
      </c>
      <c r="M32" s="4" t="s">
        <v>9</v>
      </c>
      <c r="N32" s="4">
        <v>3</v>
      </c>
      <c r="O32" s="4">
        <v>2009</v>
      </c>
      <c r="P32" s="4" t="s">
        <v>73</v>
      </c>
      <c r="Q32" s="4">
        <v>12</v>
      </c>
      <c r="R32" s="5">
        <v>760112.68</v>
      </c>
      <c r="S32" s="5">
        <v>7995667.62</v>
      </c>
      <c r="T32" s="5">
        <v>13.786</v>
      </c>
      <c r="U32" s="5">
        <v>1493.048</v>
      </c>
      <c r="V32" s="5">
        <v>25584108.293</v>
      </c>
      <c r="W32" s="1">
        <f t="shared" si="3"/>
        <v>25.584108293</v>
      </c>
      <c r="X32" s="1"/>
      <c r="Y32" t="s">
        <v>9</v>
      </c>
      <c r="Z32">
        <v>3</v>
      </c>
      <c r="AA32">
        <v>2009</v>
      </c>
      <c r="AB32" t="s">
        <v>71</v>
      </c>
      <c r="AC32">
        <v>12</v>
      </c>
      <c r="AD32">
        <v>528557.19</v>
      </c>
      <c r="AF32">
        <v>156.466</v>
      </c>
      <c r="AG32">
        <v>164.564</v>
      </c>
      <c r="AH32">
        <v>6120972.601</v>
      </c>
      <c r="AI32" s="1">
        <f t="shared" si="4"/>
        <v>6.120972601</v>
      </c>
      <c r="AK32" s="4" t="s">
        <v>9</v>
      </c>
      <c r="AL32" s="4">
        <v>3</v>
      </c>
      <c r="AM32" s="4">
        <v>2009</v>
      </c>
      <c r="AN32" s="4" t="s">
        <v>73</v>
      </c>
      <c r="AO32" s="4">
        <v>12</v>
      </c>
      <c r="AP32" s="5">
        <v>760112.68</v>
      </c>
      <c r="AQ32" s="5">
        <v>7995667.62</v>
      </c>
      <c r="AR32" s="5">
        <v>13.786</v>
      </c>
      <c r="AS32" s="5">
        <v>1493.048</v>
      </c>
      <c r="AT32" s="5">
        <v>25584108.293</v>
      </c>
    </row>
    <row r="33" spans="1:46" ht="12.75">
      <c r="A33" t="s">
        <v>9</v>
      </c>
      <c r="B33">
        <v>2010</v>
      </c>
      <c r="C33" t="s">
        <v>53</v>
      </c>
      <c r="D33">
        <v>12</v>
      </c>
      <c r="E33" s="1">
        <v>3061484.75</v>
      </c>
      <c r="F33" s="1">
        <v>1006072.48</v>
      </c>
      <c r="G33" s="1">
        <v>14445.257</v>
      </c>
      <c r="H33" s="3">
        <f t="shared" si="7"/>
        <v>0.9451109680595723</v>
      </c>
      <c r="I33" s="1">
        <v>4058.06</v>
      </c>
      <c r="J33" s="3">
        <f t="shared" si="8"/>
        <v>0.26550701140476957</v>
      </c>
      <c r="K33" s="1">
        <v>30568382.948</v>
      </c>
      <c r="L33" s="1">
        <f t="shared" si="2"/>
        <v>30.568382948</v>
      </c>
      <c r="M33" s="4" t="s">
        <v>9</v>
      </c>
      <c r="N33" s="4">
        <v>3</v>
      </c>
      <c r="O33" s="4">
        <v>2010</v>
      </c>
      <c r="P33" s="4" t="s">
        <v>73</v>
      </c>
      <c r="Q33" s="4">
        <v>12</v>
      </c>
      <c r="R33" s="5">
        <v>1194173.39</v>
      </c>
      <c r="S33" s="5">
        <v>227219.36</v>
      </c>
      <c r="T33" s="5">
        <v>336.335</v>
      </c>
      <c r="U33" s="5">
        <v>604.302</v>
      </c>
      <c r="V33" s="5">
        <v>14296506.308</v>
      </c>
      <c r="W33" s="1">
        <f t="shared" si="3"/>
        <v>14.296506308</v>
      </c>
      <c r="X33" s="1"/>
      <c r="Y33" t="s">
        <v>9</v>
      </c>
      <c r="Z33">
        <v>3</v>
      </c>
      <c r="AA33">
        <v>2010</v>
      </c>
      <c r="AB33" t="s">
        <v>71</v>
      </c>
      <c r="AC33">
        <v>12</v>
      </c>
      <c r="AD33">
        <v>1005510.25</v>
      </c>
      <c r="AF33">
        <v>43.88</v>
      </c>
      <c r="AG33">
        <v>136.778</v>
      </c>
      <c r="AH33">
        <v>11981453.621</v>
      </c>
      <c r="AI33" s="1">
        <f t="shared" si="4"/>
        <v>11.981453621</v>
      </c>
      <c r="AK33" s="4" t="s">
        <v>9</v>
      </c>
      <c r="AL33" s="4">
        <v>3</v>
      </c>
      <c r="AM33" s="4">
        <v>2010</v>
      </c>
      <c r="AN33" s="4" t="s">
        <v>73</v>
      </c>
      <c r="AO33" s="4">
        <v>12</v>
      </c>
      <c r="AP33" s="5">
        <v>1194173.39</v>
      </c>
      <c r="AQ33" s="5">
        <v>227219.36</v>
      </c>
      <c r="AR33" s="5">
        <v>336.335</v>
      </c>
      <c r="AS33" s="5">
        <v>604.302</v>
      </c>
      <c r="AT33" s="5">
        <v>14296506.308</v>
      </c>
    </row>
    <row r="34" spans="1:46" ht="12.75">
      <c r="A34" t="s">
        <v>10</v>
      </c>
      <c r="B34">
        <v>2007</v>
      </c>
      <c r="C34" t="s">
        <v>53</v>
      </c>
      <c r="D34">
        <v>12</v>
      </c>
      <c r="E34" s="1">
        <v>70303530.58</v>
      </c>
      <c r="F34" s="1"/>
      <c r="G34" s="1">
        <v>222029.979</v>
      </c>
      <c r="H34" s="3">
        <f t="shared" si="7"/>
        <v>0.627827781200493</v>
      </c>
      <c r="I34" s="1">
        <v>134046.881</v>
      </c>
      <c r="J34" s="3">
        <f t="shared" si="8"/>
        <v>0.3790405072959833</v>
      </c>
      <c r="K34" s="1">
        <v>707295808.336</v>
      </c>
      <c r="L34" s="1">
        <f t="shared" si="2"/>
        <v>707.2958083359999</v>
      </c>
      <c r="M34" s="4" t="s">
        <v>10</v>
      </c>
      <c r="N34" s="4">
        <v>4</v>
      </c>
      <c r="O34" s="4">
        <v>2007</v>
      </c>
      <c r="P34" s="4" t="s">
        <v>73</v>
      </c>
      <c r="Q34" s="4">
        <v>12</v>
      </c>
      <c r="R34" s="5">
        <v>68545300.72</v>
      </c>
      <c r="S34" s="5">
        <v>800823.5</v>
      </c>
      <c r="T34" s="5">
        <v>1905.947</v>
      </c>
      <c r="U34" s="5">
        <v>14992.325</v>
      </c>
      <c r="V34" s="5">
        <v>698279464.792</v>
      </c>
      <c r="W34" s="1">
        <f t="shared" si="3"/>
        <v>698.279464792</v>
      </c>
      <c r="X34" s="1"/>
      <c r="Y34" t="s">
        <v>10</v>
      </c>
      <c r="Z34">
        <v>4</v>
      </c>
      <c r="AA34">
        <v>2007</v>
      </c>
      <c r="AB34" t="s">
        <v>71</v>
      </c>
      <c r="AC34">
        <v>12</v>
      </c>
      <c r="AD34">
        <v>23624822.78</v>
      </c>
      <c r="AF34">
        <v>93645.707</v>
      </c>
      <c r="AG34">
        <v>35131.866</v>
      </c>
      <c r="AH34">
        <v>247685226.092</v>
      </c>
      <c r="AI34" s="1">
        <f t="shared" si="4"/>
        <v>247.685226092</v>
      </c>
      <c r="AK34" s="4" t="s">
        <v>10</v>
      </c>
      <c r="AL34" s="4">
        <v>4</v>
      </c>
      <c r="AM34" s="4">
        <v>2007</v>
      </c>
      <c r="AN34" s="4" t="s">
        <v>73</v>
      </c>
      <c r="AO34" s="4">
        <v>12</v>
      </c>
      <c r="AP34" s="5">
        <v>68545300.72</v>
      </c>
      <c r="AQ34" s="5">
        <v>800823.5</v>
      </c>
      <c r="AR34" s="5">
        <v>1905.947</v>
      </c>
      <c r="AS34" s="5">
        <v>14992.325</v>
      </c>
      <c r="AT34" s="5">
        <v>698279464.792</v>
      </c>
    </row>
    <row r="35" spans="1:46" ht="12.75">
      <c r="A35" t="s">
        <v>10</v>
      </c>
      <c r="B35">
        <v>2008</v>
      </c>
      <c r="C35" t="s">
        <v>53</v>
      </c>
      <c r="D35">
        <v>12</v>
      </c>
      <c r="E35" s="1">
        <v>68993522.13</v>
      </c>
      <c r="F35" s="1">
        <v>15677027.92</v>
      </c>
      <c r="G35" s="1">
        <v>205262.314</v>
      </c>
      <c r="H35" s="3">
        <f t="shared" si="7"/>
        <v>0.568202719085324</v>
      </c>
      <c r="I35" s="1">
        <v>123418.674</v>
      </c>
      <c r="J35" s="3">
        <f t="shared" si="8"/>
        <v>0.34164491662461327</v>
      </c>
      <c r="K35" s="1">
        <v>722496767.81</v>
      </c>
      <c r="L35" s="1">
        <f t="shared" si="2"/>
        <v>722.4967678099999</v>
      </c>
      <c r="M35" s="4" t="s">
        <v>10</v>
      </c>
      <c r="N35" s="4">
        <v>4</v>
      </c>
      <c r="O35" s="4">
        <v>2008</v>
      </c>
      <c r="P35" s="4" t="s">
        <v>73</v>
      </c>
      <c r="Q35" s="4">
        <v>12</v>
      </c>
      <c r="R35" s="5">
        <v>69550418.75</v>
      </c>
      <c r="S35" s="5">
        <v>826257.25</v>
      </c>
      <c r="T35" s="5">
        <v>1413.624</v>
      </c>
      <c r="U35" s="5">
        <v>12899.294</v>
      </c>
      <c r="V35" s="5">
        <v>711492701.484</v>
      </c>
      <c r="W35" s="1">
        <f t="shared" si="3"/>
        <v>711.492701484</v>
      </c>
      <c r="X35" s="1"/>
      <c r="Y35" t="s">
        <v>10</v>
      </c>
      <c r="Z35">
        <v>4</v>
      </c>
      <c r="AA35">
        <v>2008</v>
      </c>
      <c r="AB35" t="s">
        <v>71</v>
      </c>
      <c r="AC35">
        <v>12</v>
      </c>
      <c r="AD35">
        <v>19768719.73</v>
      </c>
      <c r="AF35">
        <v>57275.656</v>
      </c>
      <c r="AG35">
        <v>24979.501</v>
      </c>
      <c r="AH35">
        <v>214264508.765</v>
      </c>
      <c r="AI35" s="1">
        <f t="shared" si="4"/>
        <v>214.264508765</v>
      </c>
      <c r="AK35" s="4" t="s">
        <v>10</v>
      </c>
      <c r="AL35" s="4">
        <v>4</v>
      </c>
      <c r="AM35" s="4">
        <v>2008</v>
      </c>
      <c r="AN35" s="4" t="s">
        <v>73</v>
      </c>
      <c r="AO35" s="4">
        <v>12</v>
      </c>
      <c r="AP35" s="5">
        <v>69550418.75</v>
      </c>
      <c r="AQ35" s="5">
        <v>826257.25</v>
      </c>
      <c r="AR35" s="5">
        <v>1413.624</v>
      </c>
      <c r="AS35" s="5">
        <v>12899.294</v>
      </c>
      <c r="AT35" s="5">
        <v>711492701.484</v>
      </c>
    </row>
    <row r="36" spans="1:46" ht="12.75">
      <c r="A36" t="s">
        <v>10</v>
      </c>
      <c r="B36">
        <v>2009</v>
      </c>
      <c r="C36" t="s">
        <v>53</v>
      </c>
      <c r="D36">
        <v>12</v>
      </c>
      <c r="E36" s="1">
        <v>57050156.03</v>
      </c>
      <c r="F36" s="1">
        <v>22060666.35</v>
      </c>
      <c r="G36" s="1">
        <v>171016.435</v>
      </c>
      <c r="H36" s="3">
        <f t="shared" si="7"/>
        <v>0.5587030341408147</v>
      </c>
      <c r="I36" s="1">
        <v>63993.951</v>
      </c>
      <c r="J36" s="3">
        <f t="shared" si="8"/>
        <v>0.2090653719355021</v>
      </c>
      <c r="K36" s="1">
        <v>612190822.493</v>
      </c>
      <c r="L36" s="1">
        <f t="shared" si="2"/>
        <v>612.190822493</v>
      </c>
      <c r="M36" s="4" t="s">
        <v>10</v>
      </c>
      <c r="N36" s="4">
        <v>4</v>
      </c>
      <c r="O36" s="4">
        <v>2009</v>
      </c>
      <c r="P36" s="4" t="s">
        <v>73</v>
      </c>
      <c r="Q36" s="4">
        <v>12</v>
      </c>
      <c r="R36" s="5">
        <v>83767238.61</v>
      </c>
      <c r="S36" s="5">
        <v>762535.75</v>
      </c>
      <c r="T36" s="5">
        <v>1328.457</v>
      </c>
      <c r="U36" s="5">
        <v>14064.028</v>
      </c>
      <c r="V36" s="5">
        <v>818670769.497</v>
      </c>
      <c r="W36" s="1">
        <f t="shared" si="3"/>
        <v>818.6707694969999</v>
      </c>
      <c r="X36" s="1"/>
      <c r="Y36" t="s">
        <v>10</v>
      </c>
      <c r="Z36">
        <v>4</v>
      </c>
      <c r="AA36">
        <v>2009</v>
      </c>
      <c r="AB36" t="s">
        <v>71</v>
      </c>
      <c r="AC36">
        <v>12</v>
      </c>
      <c r="AD36">
        <v>16805718.8</v>
      </c>
      <c r="AF36">
        <v>37528.468</v>
      </c>
      <c r="AG36">
        <v>19774.009</v>
      </c>
      <c r="AH36">
        <v>183575130.774</v>
      </c>
      <c r="AI36" s="1">
        <f t="shared" si="4"/>
        <v>183.575130774</v>
      </c>
      <c r="AK36" s="4" t="s">
        <v>10</v>
      </c>
      <c r="AL36" s="4">
        <v>4</v>
      </c>
      <c r="AM36" s="4">
        <v>2009</v>
      </c>
      <c r="AN36" s="4" t="s">
        <v>73</v>
      </c>
      <c r="AO36" s="4">
        <v>12</v>
      </c>
      <c r="AP36" s="5">
        <v>83767238.61</v>
      </c>
      <c r="AQ36" s="5">
        <v>762535.75</v>
      </c>
      <c r="AR36" s="5">
        <v>1328.457</v>
      </c>
      <c r="AS36" s="5">
        <v>14064.028</v>
      </c>
      <c r="AT36" s="5">
        <v>818670769.497</v>
      </c>
    </row>
    <row r="37" spans="1:46" ht="12.75">
      <c r="A37" t="s">
        <v>10</v>
      </c>
      <c r="B37">
        <v>2010</v>
      </c>
      <c r="C37" t="s">
        <v>53</v>
      </c>
      <c r="D37">
        <v>12</v>
      </c>
      <c r="E37" s="1">
        <v>63226081.47</v>
      </c>
      <c r="F37" s="1">
        <v>25321156.41</v>
      </c>
      <c r="G37" s="1">
        <v>113636.709</v>
      </c>
      <c r="H37" s="3">
        <f t="shared" si="7"/>
        <v>0.3325868522885318</v>
      </c>
      <c r="I37" s="1">
        <v>50130.421</v>
      </c>
      <c r="J37" s="3">
        <f t="shared" si="8"/>
        <v>0.14671948062389692</v>
      </c>
      <c r="K37" s="1">
        <v>683350578.762</v>
      </c>
      <c r="L37" s="1">
        <f t="shared" si="2"/>
        <v>683.3505787619999</v>
      </c>
      <c r="M37" s="4" t="s">
        <v>10</v>
      </c>
      <c r="N37" s="4">
        <v>4</v>
      </c>
      <c r="O37" s="4">
        <v>2010</v>
      </c>
      <c r="P37" s="4" t="s">
        <v>73</v>
      </c>
      <c r="Q37" s="4">
        <v>12</v>
      </c>
      <c r="R37" s="5">
        <v>96453858.64</v>
      </c>
      <c r="S37" s="5">
        <v>925797.5</v>
      </c>
      <c r="T37" s="5">
        <v>1852.175</v>
      </c>
      <c r="U37" s="5">
        <v>13780.254</v>
      </c>
      <c r="V37" s="5">
        <v>903086642.977</v>
      </c>
      <c r="W37" s="1">
        <f t="shared" si="3"/>
        <v>903.086642977</v>
      </c>
      <c r="X37" s="1"/>
      <c r="Y37" t="s">
        <v>10</v>
      </c>
      <c r="Z37">
        <v>4</v>
      </c>
      <c r="AA37">
        <v>2010</v>
      </c>
      <c r="AB37" t="s">
        <v>71</v>
      </c>
      <c r="AC37">
        <v>12</v>
      </c>
      <c r="AD37">
        <v>14019257.08</v>
      </c>
      <c r="AF37">
        <v>29059.449</v>
      </c>
      <c r="AG37">
        <v>15545.5</v>
      </c>
      <c r="AH37">
        <v>152632583.168</v>
      </c>
      <c r="AI37" s="1">
        <f t="shared" si="4"/>
        <v>152.63258316800002</v>
      </c>
      <c r="AK37" s="4" t="s">
        <v>10</v>
      </c>
      <c r="AL37" s="4">
        <v>4</v>
      </c>
      <c r="AM37" s="4">
        <v>2010</v>
      </c>
      <c r="AN37" s="4" t="s">
        <v>73</v>
      </c>
      <c r="AO37" s="4">
        <v>12</v>
      </c>
      <c r="AP37" s="5">
        <v>96453858.64</v>
      </c>
      <c r="AQ37" s="5">
        <v>925797.5</v>
      </c>
      <c r="AR37" s="5">
        <v>1852.175</v>
      </c>
      <c r="AS37" s="5">
        <v>13780.254</v>
      </c>
      <c r="AT37" s="5">
        <v>903086642.977</v>
      </c>
    </row>
    <row r="38" spans="1:46" ht="12.75">
      <c r="A38" t="s">
        <v>11</v>
      </c>
      <c r="B38">
        <v>2007</v>
      </c>
      <c r="C38" t="s">
        <v>53</v>
      </c>
      <c r="D38">
        <v>12</v>
      </c>
      <c r="E38" s="1">
        <v>94931692.75</v>
      </c>
      <c r="F38" s="1"/>
      <c r="G38" s="1">
        <v>634983.724</v>
      </c>
      <c r="H38" s="3">
        <f t="shared" si="7"/>
        <v>1.3946924382526895</v>
      </c>
      <c r="I38" s="1">
        <v>106082.391</v>
      </c>
      <c r="J38" s="3">
        <f t="shared" si="8"/>
        <v>0.2330017336939886</v>
      </c>
      <c r="K38" s="1">
        <v>910571688.186</v>
      </c>
      <c r="L38" s="1">
        <f t="shared" si="2"/>
        <v>910.571688186</v>
      </c>
      <c r="M38" s="4" t="s">
        <v>11</v>
      </c>
      <c r="N38" s="4">
        <v>4</v>
      </c>
      <c r="O38" s="4">
        <v>2007</v>
      </c>
      <c r="P38" s="4" t="s">
        <v>73</v>
      </c>
      <c r="Q38" s="4">
        <v>12</v>
      </c>
      <c r="R38" s="5">
        <v>14674832.95</v>
      </c>
      <c r="S38" s="5"/>
      <c r="T38" s="5">
        <v>38.552</v>
      </c>
      <c r="U38" s="5">
        <v>1262.23</v>
      </c>
      <c r="V38" s="5">
        <v>122413905.121</v>
      </c>
      <c r="W38" s="1">
        <f t="shared" si="3"/>
        <v>122.41390512100001</v>
      </c>
      <c r="X38" s="1"/>
      <c r="Y38" t="s">
        <v>11</v>
      </c>
      <c r="Z38">
        <v>4</v>
      </c>
      <c r="AA38">
        <v>2007</v>
      </c>
      <c r="AB38" t="s">
        <v>71</v>
      </c>
      <c r="AC38">
        <v>12</v>
      </c>
      <c r="AD38">
        <v>52645.5</v>
      </c>
      <c r="AF38">
        <v>462.027</v>
      </c>
      <c r="AG38">
        <v>126.589</v>
      </c>
      <c r="AH38">
        <v>583609.633</v>
      </c>
      <c r="AI38" s="1">
        <f t="shared" si="4"/>
        <v>0.583609633</v>
      </c>
      <c r="AK38" s="4" t="s">
        <v>11</v>
      </c>
      <c r="AL38" s="4">
        <v>4</v>
      </c>
      <c r="AM38" s="4">
        <v>2007</v>
      </c>
      <c r="AN38" s="4" t="s">
        <v>73</v>
      </c>
      <c r="AO38" s="4">
        <v>12</v>
      </c>
      <c r="AP38" s="5">
        <v>14674832.95</v>
      </c>
      <c r="AQ38" s="5"/>
      <c r="AR38" s="5">
        <v>38.552</v>
      </c>
      <c r="AS38" s="5">
        <v>1262.23</v>
      </c>
      <c r="AT38" s="5">
        <v>122413905.121</v>
      </c>
    </row>
    <row r="39" spans="1:46" ht="12.75">
      <c r="A39" t="s">
        <v>11</v>
      </c>
      <c r="B39">
        <v>2008</v>
      </c>
      <c r="C39" t="s">
        <v>53</v>
      </c>
      <c r="D39">
        <v>12</v>
      </c>
      <c r="E39" s="1">
        <v>90123973.75</v>
      </c>
      <c r="F39" s="1"/>
      <c r="G39" s="1">
        <v>514351.161</v>
      </c>
      <c r="H39" s="3">
        <f t="shared" si="7"/>
        <v>1.1946142127295187</v>
      </c>
      <c r="I39" s="1">
        <v>105020.094</v>
      </c>
      <c r="J39" s="3">
        <f t="shared" si="8"/>
        <v>0.24391603718882257</v>
      </c>
      <c r="K39" s="1">
        <v>861116761.41</v>
      </c>
      <c r="L39" s="1">
        <f t="shared" si="2"/>
        <v>861.11676141</v>
      </c>
      <c r="M39" s="4" t="s">
        <v>11</v>
      </c>
      <c r="N39" s="4">
        <v>4</v>
      </c>
      <c r="O39" s="4">
        <v>2008</v>
      </c>
      <c r="P39" s="4" t="s">
        <v>73</v>
      </c>
      <c r="Q39" s="4">
        <v>12</v>
      </c>
      <c r="R39" s="5">
        <v>12127133.57</v>
      </c>
      <c r="S39" s="5"/>
      <c r="T39" s="5">
        <v>39.661</v>
      </c>
      <c r="U39" s="5">
        <v>833.516</v>
      </c>
      <c r="V39" s="5">
        <v>97087792.165</v>
      </c>
      <c r="W39" s="1">
        <f t="shared" si="3"/>
        <v>97.08779216500001</v>
      </c>
      <c r="X39" s="1"/>
      <c r="Y39" t="s">
        <v>11</v>
      </c>
      <c r="Z39">
        <v>4</v>
      </c>
      <c r="AA39">
        <v>2008</v>
      </c>
      <c r="AB39" t="s">
        <v>71</v>
      </c>
      <c r="AC39">
        <v>12</v>
      </c>
      <c r="AD39">
        <v>30223.76</v>
      </c>
      <c r="AF39">
        <v>148.597</v>
      </c>
      <c r="AG39">
        <v>114.08</v>
      </c>
      <c r="AH39">
        <v>447112.767</v>
      </c>
      <c r="AI39" s="1">
        <f t="shared" si="4"/>
        <v>0.44711276699999997</v>
      </c>
      <c r="AK39" s="4" t="s">
        <v>11</v>
      </c>
      <c r="AL39" s="4">
        <v>4</v>
      </c>
      <c r="AM39" s="4">
        <v>2008</v>
      </c>
      <c r="AN39" s="4" t="s">
        <v>73</v>
      </c>
      <c r="AO39" s="4">
        <v>12</v>
      </c>
      <c r="AP39" s="5">
        <v>12127133.57</v>
      </c>
      <c r="AQ39" s="5"/>
      <c r="AR39" s="5">
        <v>39.661</v>
      </c>
      <c r="AS39" s="5">
        <v>833.516</v>
      </c>
      <c r="AT39" s="5">
        <v>97087792.165</v>
      </c>
    </row>
    <row r="40" spans="1:46" ht="12.75">
      <c r="A40" t="s">
        <v>11</v>
      </c>
      <c r="B40">
        <v>2009</v>
      </c>
      <c r="C40" t="s">
        <v>53</v>
      </c>
      <c r="D40">
        <v>12</v>
      </c>
      <c r="E40" s="1">
        <v>73994283.75</v>
      </c>
      <c r="F40" s="1"/>
      <c r="G40" s="1">
        <v>262044.654</v>
      </c>
      <c r="H40" s="3">
        <f t="shared" si="7"/>
        <v>0.7351165797965088</v>
      </c>
      <c r="I40" s="1">
        <v>56427.313</v>
      </c>
      <c r="J40" s="3">
        <f t="shared" si="8"/>
        <v>0.15829612513166202</v>
      </c>
      <c r="K40" s="1">
        <v>712933597.75</v>
      </c>
      <c r="L40" s="1">
        <f t="shared" si="2"/>
        <v>712.93359775</v>
      </c>
      <c r="M40" s="4" t="s">
        <v>11</v>
      </c>
      <c r="N40" s="4">
        <v>4</v>
      </c>
      <c r="O40" s="4">
        <v>2009</v>
      </c>
      <c r="P40" s="4" t="s">
        <v>73</v>
      </c>
      <c r="Q40" s="4">
        <v>12</v>
      </c>
      <c r="R40" s="5">
        <v>18243149.66</v>
      </c>
      <c r="S40" s="5"/>
      <c r="T40" s="5">
        <v>116.581</v>
      </c>
      <c r="U40" s="5">
        <v>1106.956</v>
      </c>
      <c r="V40" s="5">
        <v>147111061.522</v>
      </c>
      <c r="W40" s="1">
        <f t="shared" si="3"/>
        <v>147.11106152200003</v>
      </c>
      <c r="X40" s="1"/>
      <c r="Y40" t="s">
        <v>11</v>
      </c>
      <c r="Z40">
        <v>4</v>
      </c>
      <c r="AA40">
        <v>2009</v>
      </c>
      <c r="AB40" t="s">
        <v>71</v>
      </c>
      <c r="AC40">
        <v>12</v>
      </c>
      <c r="AD40">
        <v>25976.85</v>
      </c>
      <c r="AF40">
        <v>213.922</v>
      </c>
      <c r="AG40">
        <v>96.181</v>
      </c>
      <c r="AH40">
        <v>365084.329</v>
      </c>
      <c r="AI40" s="1">
        <f t="shared" si="4"/>
        <v>0.36508432900000004</v>
      </c>
      <c r="AK40" s="4" t="s">
        <v>11</v>
      </c>
      <c r="AL40" s="4">
        <v>4</v>
      </c>
      <c r="AM40" s="4">
        <v>2009</v>
      </c>
      <c r="AN40" s="4" t="s">
        <v>73</v>
      </c>
      <c r="AO40" s="4">
        <v>12</v>
      </c>
      <c r="AP40" s="5">
        <v>18243149.66</v>
      </c>
      <c r="AQ40" s="5"/>
      <c r="AR40" s="5">
        <v>116.581</v>
      </c>
      <c r="AS40" s="5">
        <v>1106.956</v>
      </c>
      <c r="AT40" s="5">
        <v>147111061.522</v>
      </c>
    </row>
    <row r="41" spans="1:46" ht="12.75">
      <c r="A41" t="s">
        <v>11</v>
      </c>
      <c r="B41">
        <v>2010</v>
      </c>
      <c r="C41" t="s">
        <v>53</v>
      </c>
      <c r="D41">
        <v>12</v>
      </c>
      <c r="E41" s="1">
        <v>77380674.75</v>
      </c>
      <c r="F41" s="1"/>
      <c r="G41" s="1">
        <v>217888.477</v>
      </c>
      <c r="H41" s="3">
        <f t="shared" si="7"/>
        <v>0.5874908766073063</v>
      </c>
      <c r="I41" s="1">
        <v>58210.594</v>
      </c>
      <c r="J41" s="3">
        <f t="shared" si="8"/>
        <v>0.15695273732576506</v>
      </c>
      <c r="K41" s="1">
        <v>741759525.725</v>
      </c>
      <c r="L41" s="1">
        <f t="shared" si="2"/>
        <v>741.759525725</v>
      </c>
      <c r="M41" s="4" t="s">
        <v>11</v>
      </c>
      <c r="N41" s="4">
        <v>4</v>
      </c>
      <c r="O41" s="4">
        <v>2010</v>
      </c>
      <c r="P41" s="4" t="s">
        <v>73</v>
      </c>
      <c r="Q41" s="4">
        <v>12</v>
      </c>
      <c r="R41" s="5">
        <v>22081770.72</v>
      </c>
      <c r="S41" s="5"/>
      <c r="T41" s="5">
        <v>67.701</v>
      </c>
      <c r="U41" s="5">
        <v>1622.016</v>
      </c>
      <c r="V41" s="5">
        <v>178813735.028</v>
      </c>
      <c r="W41" s="1">
        <f t="shared" si="3"/>
        <v>178.813735028</v>
      </c>
      <c r="X41" s="1"/>
      <c r="Y41" t="s">
        <v>11</v>
      </c>
      <c r="Z41">
        <v>4</v>
      </c>
      <c r="AA41">
        <v>2010</v>
      </c>
      <c r="AB41" t="s">
        <v>71</v>
      </c>
      <c r="AC41">
        <v>12</v>
      </c>
      <c r="AD41">
        <v>23074.39</v>
      </c>
      <c r="AF41">
        <v>211.437</v>
      </c>
      <c r="AG41">
        <v>92.566</v>
      </c>
      <c r="AH41">
        <v>346711.045</v>
      </c>
      <c r="AI41" s="1">
        <f t="shared" si="4"/>
        <v>0.346711045</v>
      </c>
      <c r="AK41" s="4" t="s">
        <v>11</v>
      </c>
      <c r="AL41" s="4">
        <v>4</v>
      </c>
      <c r="AM41" s="4">
        <v>2010</v>
      </c>
      <c r="AN41" s="4" t="s">
        <v>73</v>
      </c>
      <c r="AO41" s="4">
        <v>12</v>
      </c>
      <c r="AP41" s="5">
        <v>22081770.72</v>
      </c>
      <c r="AQ41" s="5"/>
      <c r="AR41" s="5">
        <v>67.701</v>
      </c>
      <c r="AS41" s="5">
        <v>1622.016</v>
      </c>
      <c r="AT41" s="5">
        <v>178813735.028</v>
      </c>
    </row>
    <row r="42" spans="1:46" ht="12.75">
      <c r="A42" t="s">
        <v>12</v>
      </c>
      <c r="B42">
        <v>2007</v>
      </c>
      <c r="C42" t="s">
        <v>53</v>
      </c>
      <c r="D42">
        <v>12</v>
      </c>
      <c r="E42" s="1">
        <v>37408770.55</v>
      </c>
      <c r="F42" s="1">
        <v>22646928.19</v>
      </c>
      <c r="G42" s="1">
        <v>130485.688</v>
      </c>
      <c r="H42" s="3">
        <f t="shared" si="7"/>
        <v>0.6275003586893675</v>
      </c>
      <c r="I42" s="1">
        <v>53213.165</v>
      </c>
      <c r="J42" s="3">
        <f t="shared" si="8"/>
        <v>0.2558999430228432</v>
      </c>
      <c r="K42" s="1">
        <v>415890401.314</v>
      </c>
      <c r="L42" s="1">
        <f t="shared" si="2"/>
        <v>415.89040131400003</v>
      </c>
      <c r="M42" s="4" t="s">
        <v>12</v>
      </c>
      <c r="N42" s="4">
        <v>7</v>
      </c>
      <c r="O42" s="4">
        <v>2007</v>
      </c>
      <c r="P42" s="4" t="s">
        <v>73</v>
      </c>
      <c r="Q42" s="4">
        <v>12</v>
      </c>
      <c r="R42" s="5">
        <v>2538008.84</v>
      </c>
      <c r="S42" s="5">
        <v>76851.39</v>
      </c>
      <c r="T42" s="5">
        <v>7.038</v>
      </c>
      <c r="U42" s="5">
        <v>158.755</v>
      </c>
      <c r="V42" s="5">
        <v>21752155.544</v>
      </c>
      <c r="W42" s="1">
        <f t="shared" si="3"/>
        <v>21.752155544</v>
      </c>
      <c r="X42" s="1"/>
      <c r="Y42" t="s">
        <v>12</v>
      </c>
      <c r="Z42">
        <v>7</v>
      </c>
      <c r="AA42">
        <v>2007</v>
      </c>
      <c r="AB42" t="s">
        <v>71</v>
      </c>
      <c r="AC42">
        <v>12</v>
      </c>
      <c r="AD42">
        <v>34588.6</v>
      </c>
      <c r="AF42">
        <v>116.95</v>
      </c>
      <c r="AG42">
        <v>66.536</v>
      </c>
      <c r="AH42">
        <v>457063.132</v>
      </c>
      <c r="AI42" s="1">
        <f t="shared" si="4"/>
        <v>0.457063132</v>
      </c>
      <c r="AK42" s="4" t="s">
        <v>12</v>
      </c>
      <c r="AL42" s="4">
        <v>7</v>
      </c>
      <c r="AM42" s="4">
        <v>2007</v>
      </c>
      <c r="AN42" s="4" t="s">
        <v>73</v>
      </c>
      <c r="AO42" s="4">
        <v>12</v>
      </c>
      <c r="AP42" s="5">
        <v>2538008.84</v>
      </c>
      <c r="AQ42" s="5">
        <v>76851.39</v>
      </c>
      <c r="AR42" s="5">
        <v>7.038</v>
      </c>
      <c r="AS42" s="5">
        <v>158.755</v>
      </c>
      <c r="AT42" s="5">
        <v>21752155.544</v>
      </c>
    </row>
    <row r="43" spans="1:46" ht="12.75">
      <c r="A43" t="s">
        <v>12</v>
      </c>
      <c r="B43">
        <v>2008</v>
      </c>
      <c r="C43" t="s">
        <v>53</v>
      </c>
      <c r="D43">
        <v>12</v>
      </c>
      <c r="E43" s="1">
        <v>40981179.44</v>
      </c>
      <c r="F43" s="1">
        <v>13652347.35</v>
      </c>
      <c r="G43" s="1">
        <v>109285.228</v>
      </c>
      <c r="H43" s="3">
        <f t="shared" si="7"/>
        <v>0.5068612886080373</v>
      </c>
      <c r="I43" s="1">
        <v>48803.606</v>
      </c>
      <c r="J43" s="3">
        <f t="shared" si="8"/>
        <v>0.22634951748354257</v>
      </c>
      <c r="K43" s="1">
        <v>431223415.385</v>
      </c>
      <c r="L43" s="1">
        <f t="shared" si="2"/>
        <v>431.223415385</v>
      </c>
      <c r="M43" s="4" t="s">
        <v>12</v>
      </c>
      <c r="N43" s="4">
        <v>7</v>
      </c>
      <c r="O43" s="4">
        <v>2008</v>
      </c>
      <c r="P43" s="4" t="s">
        <v>73</v>
      </c>
      <c r="Q43" s="4">
        <v>12</v>
      </c>
      <c r="R43" s="5">
        <v>1701227.59</v>
      </c>
      <c r="S43" s="5">
        <v>1931.75</v>
      </c>
      <c r="T43" s="5">
        <v>4.93</v>
      </c>
      <c r="U43" s="5">
        <v>153.097</v>
      </c>
      <c r="V43" s="5">
        <v>15593895.13</v>
      </c>
      <c r="W43" s="1">
        <f t="shared" si="3"/>
        <v>15.59389513</v>
      </c>
      <c r="X43" s="1"/>
      <c r="Y43" t="s">
        <v>12</v>
      </c>
      <c r="Z43">
        <v>7</v>
      </c>
      <c r="AA43">
        <v>2008</v>
      </c>
      <c r="AB43" t="s">
        <v>71</v>
      </c>
      <c r="AC43">
        <v>12</v>
      </c>
      <c r="AD43">
        <v>19126.74</v>
      </c>
      <c r="AF43">
        <v>3.282</v>
      </c>
      <c r="AG43">
        <v>66.393</v>
      </c>
      <c r="AH43">
        <v>279119.872</v>
      </c>
      <c r="AI43" s="1">
        <f t="shared" si="4"/>
        <v>0.279119872</v>
      </c>
      <c r="AK43" s="4" t="s">
        <v>12</v>
      </c>
      <c r="AL43" s="4">
        <v>7</v>
      </c>
      <c r="AM43" s="4">
        <v>2008</v>
      </c>
      <c r="AN43" s="4" t="s">
        <v>73</v>
      </c>
      <c r="AO43" s="4">
        <v>12</v>
      </c>
      <c r="AP43" s="5">
        <v>1701227.59</v>
      </c>
      <c r="AQ43" s="5">
        <v>1931.75</v>
      </c>
      <c r="AR43" s="5">
        <v>4.93</v>
      </c>
      <c r="AS43" s="5">
        <v>153.097</v>
      </c>
      <c r="AT43" s="5">
        <v>15593895.13</v>
      </c>
    </row>
    <row r="44" spans="1:46" ht="12.75">
      <c r="A44" t="s">
        <v>12</v>
      </c>
      <c r="B44">
        <v>2009</v>
      </c>
      <c r="C44" t="s">
        <v>53</v>
      </c>
      <c r="D44">
        <v>12</v>
      </c>
      <c r="E44" s="1">
        <v>38408264.27</v>
      </c>
      <c r="F44" s="1">
        <v>5963856.07</v>
      </c>
      <c r="G44" s="1">
        <v>87130.02</v>
      </c>
      <c r="H44" s="3">
        <f t="shared" si="7"/>
        <v>0.4462358444243179</v>
      </c>
      <c r="I44" s="1">
        <v>40231.992</v>
      </c>
      <c r="J44" s="3">
        <f t="shared" si="8"/>
        <v>0.20604789167949697</v>
      </c>
      <c r="K44" s="1">
        <v>390511076.547</v>
      </c>
      <c r="L44" s="1">
        <f t="shared" si="2"/>
        <v>390.511076547</v>
      </c>
      <c r="M44" s="4" t="s">
        <v>12</v>
      </c>
      <c r="N44" s="4">
        <v>7</v>
      </c>
      <c r="O44" s="4">
        <v>2009</v>
      </c>
      <c r="P44" s="4" t="s">
        <v>73</v>
      </c>
      <c r="Q44" s="4">
        <v>12</v>
      </c>
      <c r="R44" s="5">
        <v>894388.05</v>
      </c>
      <c r="S44" s="5">
        <v>47180.23</v>
      </c>
      <c r="T44" s="5">
        <v>2.849</v>
      </c>
      <c r="U44" s="5">
        <v>179.409</v>
      </c>
      <c r="V44" s="5">
        <v>8136002.689</v>
      </c>
      <c r="W44" s="1">
        <f t="shared" si="3"/>
        <v>8.136002689</v>
      </c>
      <c r="X44" s="1"/>
      <c r="Y44" t="s">
        <v>12</v>
      </c>
      <c r="Z44">
        <v>7</v>
      </c>
      <c r="AA44">
        <v>2009</v>
      </c>
      <c r="AB44" t="s">
        <v>71</v>
      </c>
      <c r="AC44">
        <v>12</v>
      </c>
      <c r="AD44">
        <v>15942.38</v>
      </c>
      <c r="AF44">
        <v>2.297</v>
      </c>
      <c r="AG44">
        <v>57.817</v>
      </c>
      <c r="AH44">
        <v>220544.061</v>
      </c>
      <c r="AI44" s="1">
        <f t="shared" si="4"/>
        <v>0.22054406099999999</v>
      </c>
      <c r="AK44" s="4" t="s">
        <v>12</v>
      </c>
      <c r="AL44" s="4">
        <v>7</v>
      </c>
      <c r="AM44" s="4">
        <v>2009</v>
      </c>
      <c r="AN44" s="4" t="s">
        <v>73</v>
      </c>
      <c r="AO44" s="4">
        <v>12</v>
      </c>
      <c r="AP44" s="5">
        <v>894388.05</v>
      </c>
      <c r="AQ44" s="5">
        <v>47180.23</v>
      </c>
      <c r="AR44" s="5">
        <v>2.849</v>
      </c>
      <c r="AS44" s="5">
        <v>179.409</v>
      </c>
      <c r="AT44" s="5">
        <v>8136002.689</v>
      </c>
    </row>
    <row r="45" spans="1:46" ht="12.75">
      <c r="A45" t="s">
        <v>12</v>
      </c>
      <c r="B45">
        <v>2010</v>
      </c>
      <c r="C45" t="s">
        <v>53</v>
      </c>
      <c r="D45">
        <v>12</v>
      </c>
      <c r="E45" s="1">
        <v>41268939.08</v>
      </c>
      <c r="F45" s="1">
        <v>12156476</v>
      </c>
      <c r="G45" s="1">
        <v>104647.208</v>
      </c>
      <c r="H45" s="3">
        <f t="shared" si="7"/>
        <v>0.48820250521235564</v>
      </c>
      <c r="I45" s="1">
        <v>44373.871</v>
      </c>
      <c r="J45" s="3">
        <f t="shared" si="8"/>
        <v>0.20701397965791785</v>
      </c>
      <c r="K45" s="1">
        <v>428704100.789</v>
      </c>
      <c r="L45" s="1">
        <f t="shared" si="2"/>
        <v>428.704100789</v>
      </c>
      <c r="M45" s="4" t="s">
        <v>12</v>
      </c>
      <c r="N45" s="4">
        <v>7</v>
      </c>
      <c r="O45" s="4">
        <v>2010</v>
      </c>
      <c r="P45" s="4" t="s">
        <v>73</v>
      </c>
      <c r="Q45" s="4">
        <v>12</v>
      </c>
      <c r="R45" s="5">
        <v>1051140.93</v>
      </c>
      <c r="S45" s="5">
        <v>632.37</v>
      </c>
      <c r="T45" s="5">
        <v>7.801</v>
      </c>
      <c r="U45" s="5">
        <v>578.021</v>
      </c>
      <c r="V45" s="5">
        <v>10982129.718</v>
      </c>
      <c r="W45" s="1">
        <f t="shared" si="3"/>
        <v>10.982129718</v>
      </c>
      <c r="X45" s="1"/>
      <c r="Y45" t="s">
        <v>12</v>
      </c>
      <c r="Z45">
        <v>7</v>
      </c>
      <c r="AA45">
        <v>2010</v>
      </c>
      <c r="AB45" t="s">
        <v>71</v>
      </c>
      <c r="AC45">
        <v>12</v>
      </c>
      <c r="AD45">
        <v>22051.28</v>
      </c>
      <c r="AF45">
        <v>11.419</v>
      </c>
      <c r="AG45">
        <v>92.791</v>
      </c>
      <c r="AH45">
        <v>322726.536</v>
      </c>
      <c r="AI45" s="1">
        <f t="shared" si="4"/>
        <v>0.322726536</v>
      </c>
      <c r="AK45" s="4" t="s">
        <v>12</v>
      </c>
      <c r="AL45" s="4">
        <v>7</v>
      </c>
      <c r="AM45" s="4">
        <v>2010</v>
      </c>
      <c r="AN45" s="4" t="s">
        <v>73</v>
      </c>
      <c r="AO45" s="4">
        <v>12</v>
      </c>
      <c r="AP45" s="5">
        <v>1051140.93</v>
      </c>
      <c r="AQ45" s="5">
        <v>632.37</v>
      </c>
      <c r="AR45" s="5">
        <v>7.801</v>
      </c>
      <c r="AS45" s="5">
        <v>578.021</v>
      </c>
      <c r="AT45" s="5">
        <v>10982129.718</v>
      </c>
    </row>
    <row r="46" spans="1:46" ht="12.75">
      <c r="A46" t="s">
        <v>63</v>
      </c>
      <c r="B46">
        <v>2007</v>
      </c>
      <c r="E46" s="1"/>
      <c r="F46" s="1"/>
      <c r="G46" s="1"/>
      <c r="H46" s="3"/>
      <c r="I46" s="1"/>
      <c r="J46" s="3"/>
      <c r="K46" s="1"/>
      <c r="L46" s="1">
        <f t="shared" si="2"/>
        <v>0</v>
      </c>
      <c r="M46" s="4" t="s">
        <v>63</v>
      </c>
      <c r="N46" s="4">
        <v>10</v>
      </c>
      <c r="O46" s="4">
        <v>2007</v>
      </c>
      <c r="P46" s="4" t="s">
        <v>73</v>
      </c>
      <c r="Q46" s="4">
        <v>12</v>
      </c>
      <c r="R46" s="5">
        <v>1542861.37</v>
      </c>
      <c r="S46" s="5"/>
      <c r="T46" s="5">
        <v>3.445</v>
      </c>
      <c r="U46" s="5">
        <v>158.84</v>
      </c>
      <c r="V46" s="5">
        <v>11486276.397</v>
      </c>
      <c r="W46" s="1">
        <f t="shared" si="3"/>
        <v>11.486276397</v>
      </c>
      <c r="X46" s="1"/>
      <c r="Y46" t="s">
        <v>63</v>
      </c>
      <c r="Z46">
        <v>10</v>
      </c>
      <c r="AA46">
        <v>2007</v>
      </c>
      <c r="AB46" t="s">
        <v>71</v>
      </c>
      <c r="AI46" s="1">
        <f t="shared" si="4"/>
        <v>0</v>
      </c>
      <c r="AK46" s="4" t="s">
        <v>63</v>
      </c>
      <c r="AL46" s="4">
        <v>10</v>
      </c>
      <c r="AM46" s="4">
        <v>2007</v>
      </c>
      <c r="AN46" s="4" t="s">
        <v>73</v>
      </c>
      <c r="AO46" s="4">
        <v>12</v>
      </c>
      <c r="AP46" s="5">
        <v>1542861.37</v>
      </c>
      <c r="AQ46" s="5"/>
      <c r="AR46" s="5">
        <v>3.445</v>
      </c>
      <c r="AS46" s="5">
        <v>158.84</v>
      </c>
      <c r="AT46" s="5">
        <v>11486276.397</v>
      </c>
    </row>
    <row r="47" spans="1:46" ht="12.75">
      <c r="A47" t="s">
        <v>63</v>
      </c>
      <c r="B47">
        <v>2008</v>
      </c>
      <c r="E47" s="1"/>
      <c r="F47" s="1"/>
      <c r="G47" s="1"/>
      <c r="H47" s="3"/>
      <c r="I47" s="1"/>
      <c r="J47" s="3"/>
      <c r="K47" s="1"/>
      <c r="L47" s="1">
        <f t="shared" si="2"/>
        <v>0</v>
      </c>
      <c r="M47" s="4" t="s">
        <v>63</v>
      </c>
      <c r="N47" s="4">
        <v>10</v>
      </c>
      <c r="O47" s="4">
        <v>2008</v>
      </c>
      <c r="P47" s="4" t="s">
        <v>73</v>
      </c>
      <c r="Q47" s="4">
        <v>12</v>
      </c>
      <c r="R47" s="5">
        <v>1621356.71</v>
      </c>
      <c r="S47" s="5"/>
      <c r="T47" s="5">
        <v>3.601</v>
      </c>
      <c r="U47" s="5">
        <v>125.41</v>
      </c>
      <c r="V47" s="5">
        <v>11987583.057</v>
      </c>
      <c r="W47" s="1">
        <f t="shared" si="3"/>
        <v>11.987583057</v>
      </c>
      <c r="X47" s="1"/>
      <c r="Y47" t="s">
        <v>63</v>
      </c>
      <c r="Z47">
        <v>10</v>
      </c>
      <c r="AA47">
        <v>2008</v>
      </c>
      <c r="AB47" t="s">
        <v>71</v>
      </c>
      <c r="AI47" s="1">
        <f t="shared" si="4"/>
        <v>0</v>
      </c>
      <c r="AK47" s="4" t="s">
        <v>63</v>
      </c>
      <c r="AL47" s="4">
        <v>10</v>
      </c>
      <c r="AM47" s="4">
        <v>2008</v>
      </c>
      <c r="AN47" s="4" t="s">
        <v>73</v>
      </c>
      <c r="AO47" s="4">
        <v>12</v>
      </c>
      <c r="AP47" s="5">
        <v>1621356.71</v>
      </c>
      <c r="AQ47" s="5"/>
      <c r="AR47" s="5">
        <v>3.601</v>
      </c>
      <c r="AS47" s="5">
        <v>125.41</v>
      </c>
      <c r="AT47" s="5">
        <v>11987583.057</v>
      </c>
    </row>
    <row r="48" spans="1:46" ht="12.75">
      <c r="A48" t="s">
        <v>63</v>
      </c>
      <c r="B48">
        <v>2009</v>
      </c>
      <c r="E48" s="1"/>
      <c r="F48" s="1"/>
      <c r="G48" s="1"/>
      <c r="H48" s="3"/>
      <c r="I48" s="1"/>
      <c r="J48" s="3"/>
      <c r="K48" s="1"/>
      <c r="L48" s="1">
        <f t="shared" si="2"/>
        <v>0</v>
      </c>
      <c r="M48" s="4" t="s">
        <v>63</v>
      </c>
      <c r="N48" s="4">
        <v>10</v>
      </c>
      <c r="O48" s="4">
        <v>2009</v>
      </c>
      <c r="P48" s="4" t="s">
        <v>73</v>
      </c>
      <c r="Q48" s="4">
        <v>12</v>
      </c>
      <c r="R48" s="5">
        <v>1503518.48</v>
      </c>
      <c r="S48" s="5"/>
      <c r="T48" s="5">
        <v>3.4</v>
      </c>
      <c r="U48" s="5">
        <v>140.938</v>
      </c>
      <c r="V48" s="5">
        <v>11343624.257</v>
      </c>
      <c r="W48" s="1">
        <f t="shared" si="3"/>
        <v>11.343624257</v>
      </c>
      <c r="X48" s="1"/>
      <c r="Y48" t="s">
        <v>63</v>
      </c>
      <c r="Z48">
        <v>10</v>
      </c>
      <c r="AA48">
        <v>2009</v>
      </c>
      <c r="AB48" t="s">
        <v>71</v>
      </c>
      <c r="AI48" s="1">
        <f t="shared" si="4"/>
        <v>0</v>
      </c>
      <c r="AK48" s="4" t="s">
        <v>63</v>
      </c>
      <c r="AL48" s="4">
        <v>10</v>
      </c>
      <c r="AM48" s="4">
        <v>2009</v>
      </c>
      <c r="AN48" s="4" t="s">
        <v>73</v>
      </c>
      <c r="AO48" s="4">
        <v>12</v>
      </c>
      <c r="AP48" s="5">
        <v>1503518.48</v>
      </c>
      <c r="AQ48" s="5"/>
      <c r="AR48" s="5">
        <v>3.4</v>
      </c>
      <c r="AS48" s="5">
        <v>140.938</v>
      </c>
      <c r="AT48" s="5">
        <v>11343624.257</v>
      </c>
    </row>
    <row r="49" spans="1:46" ht="12.75">
      <c r="A49" t="s">
        <v>63</v>
      </c>
      <c r="B49">
        <v>2010</v>
      </c>
      <c r="C49" t="s">
        <v>53</v>
      </c>
      <c r="D49">
        <v>12</v>
      </c>
      <c r="E49" s="1"/>
      <c r="F49" s="1"/>
      <c r="G49" s="1"/>
      <c r="H49" s="3"/>
      <c r="I49" s="1"/>
      <c r="J49" s="3"/>
      <c r="K49" s="1"/>
      <c r="L49" s="1">
        <f t="shared" si="2"/>
        <v>0</v>
      </c>
      <c r="M49" s="4" t="s">
        <v>63</v>
      </c>
      <c r="N49" s="4">
        <v>10</v>
      </c>
      <c r="O49" s="4">
        <v>2010</v>
      </c>
      <c r="P49" s="4" t="s">
        <v>73</v>
      </c>
      <c r="Q49" s="4">
        <v>12</v>
      </c>
      <c r="R49" s="5">
        <v>1611779.64</v>
      </c>
      <c r="S49" s="5"/>
      <c r="T49" s="5">
        <v>3.498</v>
      </c>
      <c r="U49" s="5">
        <v>112.566</v>
      </c>
      <c r="V49" s="5">
        <v>11662220.106</v>
      </c>
      <c r="W49" s="1">
        <f t="shared" si="3"/>
        <v>11.662220106000001</v>
      </c>
      <c r="X49" s="1"/>
      <c r="Y49" t="s">
        <v>63</v>
      </c>
      <c r="Z49">
        <v>10</v>
      </c>
      <c r="AA49">
        <v>2010</v>
      </c>
      <c r="AB49" t="s">
        <v>71</v>
      </c>
      <c r="AI49" s="1">
        <f t="shared" si="4"/>
        <v>0</v>
      </c>
      <c r="AK49" s="4" t="s">
        <v>63</v>
      </c>
      <c r="AL49" s="4">
        <v>10</v>
      </c>
      <c r="AM49" s="4">
        <v>2010</v>
      </c>
      <c r="AN49" s="4" t="s">
        <v>73</v>
      </c>
      <c r="AO49" s="4">
        <v>12</v>
      </c>
      <c r="AP49" s="5">
        <v>1611779.64</v>
      </c>
      <c r="AQ49" s="5"/>
      <c r="AR49" s="5">
        <v>3.498</v>
      </c>
      <c r="AS49" s="5">
        <v>112.566</v>
      </c>
      <c r="AT49" s="5">
        <v>11662220.106</v>
      </c>
    </row>
    <row r="50" spans="1:46" ht="12.75">
      <c r="A50" t="s">
        <v>13</v>
      </c>
      <c r="B50">
        <v>2007</v>
      </c>
      <c r="C50" t="s">
        <v>53</v>
      </c>
      <c r="D50">
        <v>12</v>
      </c>
      <c r="E50" s="1">
        <v>99916744.79</v>
      </c>
      <c r="F50" s="1">
        <v>52790338.39</v>
      </c>
      <c r="G50" s="1">
        <v>272511.567</v>
      </c>
      <c r="H50" s="3">
        <f aca="true" t="shared" si="9" ref="H50:H77">G50*2000/K50</f>
        <v>0.5131688662524397</v>
      </c>
      <c r="I50" s="1">
        <v>121222.221</v>
      </c>
      <c r="J50" s="3">
        <f aca="true" t="shared" si="10" ref="J50:J77">I50*2000/K50</f>
        <v>0.22827460279942058</v>
      </c>
      <c r="K50" s="1">
        <v>1062073656.144</v>
      </c>
      <c r="L50" s="1">
        <f t="shared" si="2"/>
        <v>1062.073656144</v>
      </c>
      <c r="M50" s="4" t="s">
        <v>13</v>
      </c>
      <c r="N50" s="4">
        <v>5</v>
      </c>
      <c r="O50" s="4">
        <v>2007</v>
      </c>
      <c r="P50" s="4" t="s">
        <v>73</v>
      </c>
      <c r="Q50" s="4">
        <v>12</v>
      </c>
      <c r="R50" s="5">
        <v>6506121</v>
      </c>
      <c r="S50" s="5">
        <v>6894424.83</v>
      </c>
      <c r="T50" s="5">
        <v>16.74</v>
      </c>
      <c r="U50" s="5">
        <v>1793.635</v>
      </c>
      <c r="V50" s="5">
        <v>66923062.445</v>
      </c>
      <c r="W50" s="1">
        <f t="shared" si="3"/>
        <v>66.923062445</v>
      </c>
      <c r="X50" s="1"/>
      <c r="Y50" t="s">
        <v>13</v>
      </c>
      <c r="Z50">
        <v>5</v>
      </c>
      <c r="AA50">
        <v>2007</v>
      </c>
      <c r="AB50" t="s">
        <v>71</v>
      </c>
      <c r="AC50">
        <v>12</v>
      </c>
      <c r="AD50">
        <v>4026.5</v>
      </c>
      <c r="AE50">
        <v>20165.84</v>
      </c>
      <c r="AF50">
        <v>40.364</v>
      </c>
      <c r="AG50">
        <v>66.961</v>
      </c>
      <c r="AH50">
        <v>167273.978</v>
      </c>
      <c r="AI50" s="1">
        <f t="shared" si="4"/>
        <v>0.167273978</v>
      </c>
      <c r="AK50" s="4" t="s">
        <v>13</v>
      </c>
      <c r="AL50" s="4">
        <v>5</v>
      </c>
      <c r="AM50" s="4">
        <v>2007</v>
      </c>
      <c r="AN50" s="4" t="s">
        <v>73</v>
      </c>
      <c r="AO50" s="4">
        <v>12</v>
      </c>
      <c r="AP50" s="5">
        <v>6506121</v>
      </c>
      <c r="AQ50" s="5">
        <v>6894424.83</v>
      </c>
      <c r="AR50" s="5">
        <v>16.74</v>
      </c>
      <c r="AS50" s="5">
        <v>1793.635</v>
      </c>
      <c r="AT50" s="5">
        <v>66923062.445</v>
      </c>
    </row>
    <row r="51" spans="1:46" ht="12.75">
      <c r="A51" t="s">
        <v>13</v>
      </c>
      <c r="B51">
        <v>2008</v>
      </c>
      <c r="C51" t="s">
        <v>53</v>
      </c>
      <c r="D51">
        <v>12</v>
      </c>
      <c r="E51" s="1">
        <v>101357006.64</v>
      </c>
      <c r="F51" s="1">
        <v>52933635.69</v>
      </c>
      <c r="G51" s="1">
        <v>257336.498</v>
      </c>
      <c r="H51" s="3">
        <f t="shared" si="9"/>
        <v>0.482807822421289</v>
      </c>
      <c r="I51" s="1">
        <v>123518.001</v>
      </c>
      <c r="J51" s="3">
        <f t="shared" si="10"/>
        <v>0.23174115431010722</v>
      </c>
      <c r="K51" s="1">
        <v>1065999704.435</v>
      </c>
      <c r="L51" s="1">
        <f t="shared" si="2"/>
        <v>1065.999704435</v>
      </c>
      <c r="M51" s="4" t="s">
        <v>13</v>
      </c>
      <c r="N51" s="4">
        <v>5</v>
      </c>
      <c r="O51" s="4">
        <v>2008</v>
      </c>
      <c r="P51" s="4" t="s">
        <v>73</v>
      </c>
      <c r="Q51" s="4">
        <v>12</v>
      </c>
      <c r="R51" s="5">
        <v>3317339.92</v>
      </c>
      <c r="S51" s="5">
        <v>7141204.71</v>
      </c>
      <c r="T51" s="5">
        <v>8.257</v>
      </c>
      <c r="U51" s="5">
        <v>1165.16</v>
      </c>
      <c r="V51" s="5">
        <v>37951616.937</v>
      </c>
      <c r="W51" s="1">
        <f t="shared" si="3"/>
        <v>37.951616937</v>
      </c>
      <c r="X51" s="1"/>
      <c r="Y51" t="s">
        <v>13</v>
      </c>
      <c r="Z51">
        <v>5</v>
      </c>
      <c r="AA51">
        <v>2008</v>
      </c>
      <c r="AB51" t="s">
        <v>71</v>
      </c>
      <c r="AC51">
        <v>12</v>
      </c>
      <c r="AD51">
        <v>3340.42</v>
      </c>
      <c r="AE51">
        <v>3043.68</v>
      </c>
      <c r="AF51">
        <v>12.466</v>
      </c>
      <c r="AG51">
        <v>26.562</v>
      </c>
      <c r="AH51">
        <v>78019.628</v>
      </c>
      <c r="AI51" s="1">
        <f t="shared" si="4"/>
        <v>0.078019628</v>
      </c>
      <c r="AK51" s="4" t="s">
        <v>13</v>
      </c>
      <c r="AL51" s="4">
        <v>5</v>
      </c>
      <c r="AM51" s="4">
        <v>2008</v>
      </c>
      <c r="AN51" s="4" t="s">
        <v>73</v>
      </c>
      <c r="AO51" s="4">
        <v>12</v>
      </c>
      <c r="AP51" s="5">
        <v>3317339.92</v>
      </c>
      <c r="AQ51" s="5">
        <v>7141204.71</v>
      </c>
      <c r="AR51" s="5">
        <v>8.257</v>
      </c>
      <c r="AS51" s="5">
        <v>1165.16</v>
      </c>
      <c r="AT51" s="5">
        <v>37951616.937</v>
      </c>
    </row>
    <row r="52" spans="1:46" ht="12.75">
      <c r="A52" t="s">
        <v>13</v>
      </c>
      <c r="B52">
        <v>2009</v>
      </c>
      <c r="C52" t="s">
        <v>53</v>
      </c>
      <c r="D52">
        <v>12</v>
      </c>
      <c r="E52" s="1">
        <v>94769939.09</v>
      </c>
      <c r="F52" s="1">
        <v>46397102.25</v>
      </c>
      <c r="G52" s="1">
        <v>229329.497</v>
      </c>
      <c r="H52" s="3">
        <f t="shared" si="9"/>
        <v>0.4639417488798167</v>
      </c>
      <c r="I52" s="1">
        <v>76057.666</v>
      </c>
      <c r="J52" s="3">
        <f t="shared" si="10"/>
        <v>0.1538673700564432</v>
      </c>
      <c r="K52" s="1">
        <v>988613322.917</v>
      </c>
      <c r="L52" s="1">
        <f t="shared" si="2"/>
        <v>988.613322917</v>
      </c>
      <c r="M52" s="4" t="s">
        <v>13</v>
      </c>
      <c r="N52" s="4">
        <v>5</v>
      </c>
      <c r="O52" s="4">
        <v>2009</v>
      </c>
      <c r="P52" s="4" t="s">
        <v>73</v>
      </c>
      <c r="Q52" s="4">
        <v>12</v>
      </c>
      <c r="R52" s="5">
        <v>3340010.41</v>
      </c>
      <c r="S52" s="5">
        <v>10166637.94</v>
      </c>
      <c r="T52" s="5">
        <v>8.462</v>
      </c>
      <c r="U52" s="5">
        <v>1055.231</v>
      </c>
      <c r="V52" s="5">
        <v>41676225.634</v>
      </c>
      <c r="W52" s="1">
        <f t="shared" si="3"/>
        <v>41.676225634000005</v>
      </c>
      <c r="X52" s="1"/>
      <c r="Y52" t="s">
        <v>13</v>
      </c>
      <c r="Z52">
        <v>5</v>
      </c>
      <c r="AA52">
        <v>2009</v>
      </c>
      <c r="AB52" t="s">
        <v>71</v>
      </c>
      <c r="AC52">
        <v>12</v>
      </c>
      <c r="AD52">
        <v>472.94</v>
      </c>
      <c r="AE52">
        <v>0</v>
      </c>
      <c r="AF52">
        <v>8.029</v>
      </c>
      <c r="AG52">
        <v>13.229</v>
      </c>
      <c r="AH52">
        <v>28806.489</v>
      </c>
      <c r="AI52" s="1">
        <f t="shared" si="4"/>
        <v>0.028806489</v>
      </c>
      <c r="AK52" s="4" t="s">
        <v>13</v>
      </c>
      <c r="AL52" s="4">
        <v>5</v>
      </c>
      <c r="AM52" s="4">
        <v>2009</v>
      </c>
      <c r="AN52" s="4" t="s">
        <v>73</v>
      </c>
      <c r="AO52" s="4">
        <v>12</v>
      </c>
      <c r="AP52" s="5">
        <v>3340010.41</v>
      </c>
      <c r="AQ52" s="5">
        <v>10166637.94</v>
      </c>
      <c r="AR52" s="5">
        <v>8.462</v>
      </c>
      <c r="AS52" s="5">
        <v>1055.231</v>
      </c>
      <c r="AT52" s="5">
        <v>41676225.634</v>
      </c>
    </row>
    <row r="53" spans="1:46" ht="12.75">
      <c r="A53" t="s">
        <v>13</v>
      </c>
      <c r="B53">
        <v>2010</v>
      </c>
      <c r="C53" t="s">
        <v>53</v>
      </c>
      <c r="D53">
        <v>12</v>
      </c>
      <c r="E53" s="1">
        <v>98935528.37</v>
      </c>
      <c r="F53" s="1">
        <v>48962100.27</v>
      </c>
      <c r="G53" s="1">
        <v>220041.561</v>
      </c>
      <c r="H53" s="3">
        <f t="shared" si="9"/>
        <v>0.4288219388362064</v>
      </c>
      <c r="I53" s="1">
        <v>79970.294</v>
      </c>
      <c r="J53" s="3">
        <f t="shared" si="10"/>
        <v>0.15584790603435794</v>
      </c>
      <c r="K53" s="1">
        <v>1026260744.015</v>
      </c>
      <c r="L53" s="1">
        <f t="shared" si="2"/>
        <v>1026.260744015</v>
      </c>
      <c r="M53" s="4" t="s">
        <v>13</v>
      </c>
      <c r="N53" s="4">
        <v>5</v>
      </c>
      <c r="O53" s="4">
        <v>2010</v>
      </c>
      <c r="P53" s="4" t="s">
        <v>73</v>
      </c>
      <c r="Q53" s="4">
        <v>12</v>
      </c>
      <c r="R53" s="5">
        <v>4490956.46</v>
      </c>
      <c r="S53" s="5">
        <v>7429613.97</v>
      </c>
      <c r="T53" s="5">
        <v>12.302</v>
      </c>
      <c r="U53" s="5">
        <v>1181.492</v>
      </c>
      <c r="V53" s="5">
        <v>51012403.922</v>
      </c>
      <c r="W53" s="1">
        <f t="shared" si="3"/>
        <v>51.012403922</v>
      </c>
      <c r="X53" s="1"/>
      <c r="Y53" t="s">
        <v>13</v>
      </c>
      <c r="Z53">
        <v>5</v>
      </c>
      <c r="AA53">
        <v>2010</v>
      </c>
      <c r="AB53" t="s">
        <v>71</v>
      </c>
      <c r="AC53">
        <v>12</v>
      </c>
      <c r="AD53">
        <v>2749.42</v>
      </c>
      <c r="AE53">
        <v>1112.07</v>
      </c>
      <c r="AF53">
        <v>18.728</v>
      </c>
      <c r="AG53">
        <v>12.973</v>
      </c>
      <c r="AH53">
        <v>62627.991</v>
      </c>
      <c r="AI53" s="1">
        <f t="shared" si="4"/>
        <v>0.06262799100000001</v>
      </c>
      <c r="AK53" s="4" t="s">
        <v>13</v>
      </c>
      <c r="AL53" s="4">
        <v>5</v>
      </c>
      <c r="AM53" s="4">
        <v>2010</v>
      </c>
      <c r="AN53" s="4" t="s">
        <v>73</v>
      </c>
      <c r="AO53" s="4">
        <v>12</v>
      </c>
      <c r="AP53" s="5">
        <v>4490956.46</v>
      </c>
      <c r="AQ53" s="5">
        <v>7429613.97</v>
      </c>
      <c r="AR53" s="5">
        <v>12.302</v>
      </c>
      <c r="AS53" s="5">
        <v>1181.492</v>
      </c>
      <c r="AT53" s="5">
        <v>51012403.922</v>
      </c>
    </row>
    <row r="54" spans="1:46" ht="12.75">
      <c r="A54" t="s">
        <v>14</v>
      </c>
      <c r="B54">
        <v>2007</v>
      </c>
      <c r="C54" t="s">
        <v>53</v>
      </c>
      <c r="D54">
        <v>12</v>
      </c>
      <c r="E54" s="1">
        <v>131586597.56</v>
      </c>
      <c r="F54" s="1">
        <v>6604524.53</v>
      </c>
      <c r="G54" s="1">
        <v>714106.65</v>
      </c>
      <c r="H54" s="3">
        <f t="shared" si="9"/>
        <v>1.131207805108988</v>
      </c>
      <c r="I54" s="1">
        <v>196745.791</v>
      </c>
      <c r="J54" s="3">
        <f t="shared" si="10"/>
        <v>0.3116626548731085</v>
      </c>
      <c r="K54" s="1">
        <v>1262556086.998</v>
      </c>
      <c r="L54" s="1">
        <f t="shared" si="2"/>
        <v>1262.556086998</v>
      </c>
      <c r="M54" s="4" t="s">
        <v>14</v>
      </c>
      <c r="N54" s="4">
        <v>5</v>
      </c>
      <c r="O54" s="4">
        <v>2007</v>
      </c>
      <c r="P54" s="4" t="s">
        <v>73</v>
      </c>
      <c r="Q54" s="4">
        <v>12</v>
      </c>
      <c r="R54" s="5">
        <v>4491743</v>
      </c>
      <c r="S54" s="5">
        <v>20223029.87</v>
      </c>
      <c r="T54" s="5">
        <v>421.059</v>
      </c>
      <c r="U54" s="5">
        <v>1743.915</v>
      </c>
      <c r="V54" s="5">
        <v>64896274.824</v>
      </c>
      <c r="W54" s="1">
        <f t="shared" si="3"/>
        <v>64.896274824</v>
      </c>
      <c r="X54" s="1"/>
      <c r="Y54" t="s">
        <v>14</v>
      </c>
      <c r="Z54">
        <v>5</v>
      </c>
      <c r="AA54">
        <v>2007</v>
      </c>
      <c r="AB54" t="s">
        <v>71</v>
      </c>
      <c r="AC54">
        <v>12</v>
      </c>
      <c r="AD54">
        <v>2047.75</v>
      </c>
      <c r="AE54">
        <v>6195.4</v>
      </c>
      <c r="AF54">
        <v>1.482</v>
      </c>
      <c r="AG54">
        <v>11.497</v>
      </c>
      <c r="AH54">
        <v>169037.763</v>
      </c>
      <c r="AI54" s="1">
        <f t="shared" si="4"/>
        <v>0.169037763</v>
      </c>
      <c r="AK54" s="4" t="s">
        <v>14</v>
      </c>
      <c r="AL54" s="4">
        <v>5</v>
      </c>
      <c r="AM54" s="4">
        <v>2007</v>
      </c>
      <c r="AN54" s="4" t="s">
        <v>73</v>
      </c>
      <c r="AO54" s="4">
        <v>12</v>
      </c>
      <c r="AP54" s="5">
        <v>4491743</v>
      </c>
      <c r="AQ54" s="5">
        <v>20223029.87</v>
      </c>
      <c r="AR54" s="5">
        <v>421.059</v>
      </c>
      <c r="AS54" s="5">
        <v>1743.915</v>
      </c>
      <c r="AT54" s="5">
        <v>64896274.824</v>
      </c>
    </row>
    <row r="55" spans="1:46" ht="12.75">
      <c r="A55" t="s">
        <v>14</v>
      </c>
      <c r="B55">
        <v>2008</v>
      </c>
      <c r="C55" t="s">
        <v>53</v>
      </c>
      <c r="D55">
        <v>12</v>
      </c>
      <c r="E55" s="1">
        <v>131046716.71</v>
      </c>
      <c r="F55" s="1">
        <v>7325627.81</v>
      </c>
      <c r="G55" s="1">
        <v>595538.131</v>
      </c>
      <c r="H55" s="3">
        <f t="shared" si="9"/>
        <v>0.9531874910756111</v>
      </c>
      <c r="I55" s="1">
        <v>196986.352</v>
      </c>
      <c r="J55" s="3">
        <f t="shared" si="10"/>
        <v>0.3152861535897475</v>
      </c>
      <c r="K55" s="1">
        <v>1249571855.644</v>
      </c>
      <c r="L55" s="1">
        <f t="shared" si="2"/>
        <v>1249.5718556440002</v>
      </c>
      <c r="M55" s="4" t="s">
        <v>14</v>
      </c>
      <c r="N55" s="4">
        <v>5</v>
      </c>
      <c r="O55" s="4">
        <v>2008</v>
      </c>
      <c r="P55" s="4" t="s">
        <v>73</v>
      </c>
      <c r="Q55" s="4">
        <v>12</v>
      </c>
      <c r="R55" s="5">
        <v>2669231.87</v>
      </c>
      <c r="S55" s="5">
        <v>20818627.19</v>
      </c>
      <c r="T55" s="5">
        <v>427.06</v>
      </c>
      <c r="U55" s="5">
        <v>1958.28</v>
      </c>
      <c r="V55" s="5">
        <v>64249692.951</v>
      </c>
      <c r="W55" s="1">
        <f t="shared" si="3"/>
        <v>64.249692951</v>
      </c>
      <c r="X55" s="1"/>
      <c r="Y55" t="s">
        <v>14</v>
      </c>
      <c r="Z55">
        <v>5</v>
      </c>
      <c r="AA55">
        <v>2008</v>
      </c>
      <c r="AB55" t="s">
        <v>71</v>
      </c>
      <c r="AC55">
        <v>12</v>
      </c>
      <c r="AD55">
        <v>1161.94</v>
      </c>
      <c r="AF55">
        <v>0.481</v>
      </c>
      <c r="AG55">
        <v>3.617</v>
      </c>
      <c r="AH55">
        <v>30780.123</v>
      </c>
      <c r="AI55" s="1">
        <f t="shared" si="4"/>
        <v>0.030780123</v>
      </c>
      <c r="AK55" s="4" t="s">
        <v>14</v>
      </c>
      <c r="AL55" s="4">
        <v>5</v>
      </c>
      <c r="AM55" s="4">
        <v>2008</v>
      </c>
      <c r="AN55" s="4" t="s">
        <v>73</v>
      </c>
      <c r="AO55" s="4">
        <v>12</v>
      </c>
      <c r="AP55" s="5">
        <v>2669231.87</v>
      </c>
      <c r="AQ55" s="5">
        <v>20818627.19</v>
      </c>
      <c r="AR55" s="5">
        <v>427.06</v>
      </c>
      <c r="AS55" s="5">
        <v>1958.28</v>
      </c>
      <c r="AT55" s="5">
        <v>64249692.951</v>
      </c>
    </row>
    <row r="56" spans="1:46" ht="12.75">
      <c r="A56" t="s">
        <v>14</v>
      </c>
      <c r="B56">
        <v>2009</v>
      </c>
      <c r="C56" t="s">
        <v>53</v>
      </c>
      <c r="D56">
        <v>12</v>
      </c>
      <c r="E56" s="1">
        <v>118297305.77</v>
      </c>
      <c r="F56" s="1">
        <v>7280526.58</v>
      </c>
      <c r="G56" s="1">
        <v>413236.174</v>
      </c>
      <c r="H56" s="3">
        <f t="shared" si="9"/>
        <v>0.7396564099539772</v>
      </c>
      <c r="I56" s="1">
        <v>111984.704</v>
      </c>
      <c r="J56" s="3">
        <f t="shared" si="10"/>
        <v>0.20044277181406384</v>
      </c>
      <c r="K56" s="1">
        <v>1117373332.912</v>
      </c>
      <c r="L56" s="1">
        <f t="shared" si="2"/>
        <v>1117.373332912</v>
      </c>
      <c r="M56" s="4" t="s">
        <v>14</v>
      </c>
      <c r="N56" s="4">
        <v>5</v>
      </c>
      <c r="O56" s="4">
        <v>2009</v>
      </c>
      <c r="P56" s="4" t="s">
        <v>73</v>
      </c>
      <c r="Q56" s="4">
        <v>12</v>
      </c>
      <c r="R56" s="5">
        <v>2887619.42</v>
      </c>
      <c r="S56" s="5">
        <v>14393198.37</v>
      </c>
      <c r="T56" s="5">
        <v>490.059</v>
      </c>
      <c r="U56" s="5">
        <v>1614.548</v>
      </c>
      <c r="V56" s="5">
        <v>57303491.825</v>
      </c>
      <c r="W56" s="1">
        <f t="shared" si="3"/>
        <v>57.303491825</v>
      </c>
      <c r="X56" s="1"/>
      <c r="Y56" t="s">
        <v>14</v>
      </c>
      <c r="Z56">
        <v>5</v>
      </c>
      <c r="AA56">
        <v>2009</v>
      </c>
      <c r="AB56" t="s">
        <v>71</v>
      </c>
      <c r="AC56">
        <v>12</v>
      </c>
      <c r="AD56">
        <v>229</v>
      </c>
      <c r="AF56">
        <v>0.212</v>
      </c>
      <c r="AG56">
        <v>1.334</v>
      </c>
      <c r="AH56">
        <v>10052.851</v>
      </c>
      <c r="AI56" s="1">
        <f t="shared" si="4"/>
        <v>0.010052851</v>
      </c>
      <c r="AK56" s="4" t="s">
        <v>14</v>
      </c>
      <c r="AL56" s="4">
        <v>5</v>
      </c>
      <c r="AM56" s="4">
        <v>2009</v>
      </c>
      <c r="AN56" s="4" t="s">
        <v>73</v>
      </c>
      <c r="AO56" s="4">
        <v>12</v>
      </c>
      <c r="AP56" s="5">
        <v>2887619.42</v>
      </c>
      <c r="AQ56" s="5">
        <v>14393198.37</v>
      </c>
      <c r="AR56" s="5">
        <v>490.059</v>
      </c>
      <c r="AS56" s="5">
        <v>1614.548</v>
      </c>
      <c r="AT56" s="5">
        <v>57303491.825</v>
      </c>
    </row>
    <row r="57" spans="1:46" ht="12.75">
      <c r="A57" t="s">
        <v>14</v>
      </c>
      <c r="B57">
        <v>2010</v>
      </c>
      <c r="C57" t="s">
        <v>53</v>
      </c>
      <c r="D57">
        <v>12</v>
      </c>
      <c r="E57" s="1">
        <v>120963850.92</v>
      </c>
      <c r="F57" s="1">
        <v>8044985.45</v>
      </c>
      <c r="G57" s="1">
        <v>413318.526</v>
      </c>
      <c r="H57" s="3">
        <f t="shared" si="9"/>
        <v>0.7110055229643042</v>
      </c>
      <c r="I57" s="1">
        <v>121346.788</v>
      </c>
      <c r="J57" s="3">
        <f t="shared" si="10"/>
        <v>0.20874514698617347</v>
      </c>
      <c r="K57" s="1">
        <v>1162630985.697</v>
      </c>
      <c r="L57" s="1">
        <f t="shared" si="2"/>
        <v>1162.630985697</v>
      </c>
      <c r="M57" s="4" t="s">
        <v>14</v>
      </c>
      <c r="N57" s="4">
        <v>5</v>
      </c>
      <c r="O57" s="4">
        <v>2010</v>
      </c>
      <c r="P57" s="4" t="s">
        <v>73</v>
      </c>
      <c r="Q57" s="4">
        <v>12</v>
      </c>
      <c r="R57" s="5">
        <v>5682926.84</v>
      </c>
      <c r="S57" s="5">
        <v>14422929.15</v>
      </c>
      <c r="T57" s="5">
        <v>543.199</v>
      </c>
      <c r="U57" s="5">
        <v>1866.874</v>
      </c>
      <c r="V57" s="5">
        <v>83856198.492</v>
      </c>
      <c r="W57" s="1">
        <f t="shared" si="3"/>
        <v>83.856198492</v>
      </c>
      <c r="X57" s="1"/>
      <c r="Y57" t="s">
        <v>14</v>
      </c>
      <c r="Z57">
        <v>5</v>
      </c>
      <c r="AA57">
        <v>2010</v>
      </c>
      <c r="AB57" t="s">
        <v>71</v>
      </c>
      <c r="AC57">
        <v>12</v>
      </c>
      <c r="AD57">
        <v>9254.83</v>
      </c>
      <c r="AF57">
        <v>2.827</v>
      </c>
      <c r="AG57">
        <v>12.884</v>
      </c>
      <c r="AH57">
        <v>182521.58</v>
      </c>
      <c r="AI57" s="1">
        <f t="shared" si="4"/>
        <v>0.18252158</v>
      </c>
      <c r="AK57" s="4" t="s">
        <v>14</v>
      </c>
      <c r="AL57" s="4">
        <v>5</v>
      </c>
      <c r="AM57" s="4">
        <v>2010</v>
      </c>
      <c r="AN57" s="4" t="s">
        <v>73</v>
      </c>
      <c r="AO57" s="4">
        <v>12</v>
      </c>
      <c r="AP57" s="5">
        <v>5682926.84</v>
      </c>
      <c r="AQ57" s="5">
        <v>14422929.15</v>
      </c>
      <c r="AR57" s="5">
        <v>543.199</v>
      </c>
      <c r="AS57" s="5">
        <v>1866.874</v>
      </c>
      <c r="AT57" s="5">
        <v>83856198.492</v>
      </c>
    </row>
    <row r="58" spans="1:46" ht="12.75">
      <c r="A58" t="s">
        <v>15</v>
      </c>
      <c r="B58">
        <v>2007</v>
      </c>
      <c r="C58" t="s">
        <v>53</v>
      </c>
      <c r="D58">
        <v>12</v>
      </c>
      <c r="E58" s="1">
        <v>39612318.41</v>
      </c>
      <c r="F58" s="1"/>
      <c r="G58" s="1">
        <v>115763.848</v>
      </c>
      <c r="H58" s="3">
        <f t="shared" si="9"/>
        <v>0.571162225540772</v>
      </c>
      <c r="I58" s="1">
        <v>67210.242</v>
      </c>
      <c r="J58" s="3">
        <f t="shared" si="10"/>
        <v>0.3316056961051767</v>
      </c>
      <c r="K58" s="1">
        <v>405362409.569</v>
      </c>
      <c r="L58" s="1">
        <f t="shared" si="2"/>
        <v>405.362409569</v>
      </c>
      <c r="M58" s="4" t="s">
        <v>15</v>
      </c>
      <c r="N58" s="4">
        <v>7</v>
      </c>
      <c r="O58" s="4">
        <v>2007</v>
      </c>
      <c r="P58" s="4" t="s">
        <v>73</v>
      </c>
      <c r="Q58" s="4">
        <v>12</v>
      </c>
      <c r="R58" s="5">
        <v>2132210.33</v>
      </c>
      <c r="S58" s="5"/>
      <c r="T58" s="5">
        <v>7.874</v>
      </c>
      <c r="U58" s="5">
        <v>2601.512</v>
      </c>
      <c r="V58" s="5">
        <v>23980283.816</v>
      </c>
      <c r="W58" s="1">
        <f t="shared" si="3"/>
        <v>23.980283816</v>
      </c>
      <c r="X58" s="1"/>
      <c r="Y58" t="s">
        <v>15</v>
      </c>
      <c r="Z58">
        <v>7</v>
      </c>
      <c r="AA58">
        <v>2007</v>
      </c>
      <c r="AB58" t="s">
        <v>71</v>
      </c>
      <c r="AI58" s="1">
        <f t="shared" si="4"/>
        <v>0</v>
      </c>
      <c r="AK58" s="4" t="s">
        <v>15</v>
      </c>
      <c r="AL58" s="4">
        <v>7</v>
      </c>
      <c r="AM58" s="4">
        <v>2007</v>
      </c>
      <c r="AN58" s="4" t="s">
        <v>73</v>
      </c>
      <c r="AO58" s="4">
        <v>12</v>
      </c>
      <c r="AP58" s="5">
        <v>2132210.33</v>
      </c>
      <c r="AQ58" s="5"/>
      <c r="AR58" s="5">
        <v>7.874</v>
      </c>
      <c r="AS58" s="5">
        <v>2601.512</v>
      </c>
      <c r="AT58" s="5">
        <v>23980283.816</v>
      </c>
    </row>
    <row r="59" spans="1:46" ht="12.75">
      <c r="A59" t="s">
        <v>15</v>
      </c>
      <c r="B59">
        <v>2008</v>
      </c>
      <c r="C59" t="s">
        <v>53</v>
      </c>
      <c r="D59">
        <v>12</v>
      </c>
      <c r="E59" s="1">
        <v>37170776.74</v>
      </c>
      <c r="F59" s="1"/>
      <c r="G59" s="1">
        <v>95894.424</v>
      </c>
      <c r="H59" s="3">
        <f t="shared" si="9"/>
        <v>0.5134619395178402</v>
      </c>
      <c r="I59" s="1">
        <v>50396.167</v>
      </c>
      <c r="J59" s="3">
        <f t="shared" si="10"/>
        <v>0.26984377790396835</v>
      </c>
      <c r="K59" s="1">
        <v>373521060.159</v>
      </c>
      <c r="L59" s="1">
        <f t="shared" si="2"/>
        <v>373.521060159</v>
      </c>
      <c r="M59" s="4" t="s">
        <v>15</v>
      </c>
      <c r="N59" s="4">
        <v>7</v>
      </c>
      <c r="O59" s="4">
        <v>2008</v>
      </c>
      <c r="P59" s="4" t="s">
        <v>73</v>
      </c>
      <c r="Q59" s="4">
        <v>12</v>
      </c>
      <c r="R59" s="5">
        <v>2248139.82</v>
      </c>
      <c r="S59" s="5"/>
      <c r="T59" s="5">
        <v>7.584</v>
      </c>
      <c r="U59" s="5">
        <v>2503.814</v>
      </c>
      <c r="V59" s="5">
        <v>25099632.42</v>
      </c>
      <c r="W59" s="1">
        <f t="shared" si="3"/>
        <v>25.099632420000002</v>
      </c>
      <c r="X59" s="1"/>
      <c r="Y59" t="s">
        <v>15</v>
      </c>
      <c r="Z59">
        <v>7</v>
      </c>
      <c r="AA59">
        <v>2008</v>
      </c>
      <c r="AB59" t="s">
        <v>71</v>
      </c>
      <c r="AI59" s="1">
        <f t="shared" si="4"/>
        <v>0</v>
      </c>
      <c r="AK59" s="4" t="s">
        <v>15</v>
      </c>
      <c r="AL59" s="4">
        <v>7</v>
      </c>
      <c r="AM59" s="4">
        <v>2008</v>
      </c>
      <c r="AN59" s="4" t="s">
        <v>73</v>
      </c>
      <c r="AO59" s="4">
        <v>12</v>
      </c>
      <c r="AP59" s="5">
        <v>2248139.82</v>
      </c>
      <c r="AQ59" s="5"/>
      <c r="AR59" s="5">
        <v>7.584</v>
      </c>
      <c r="AS59" s="5">
        <v>2503.814</v>
      </c>
      <c r="AT59" s="5">
        <v>25099632.42</v>
      </c>
    </row>
    <row r="60" spans="1:46" ht="12.75">
      <c r="A60" t="s">
        <v>15</v>
      </c>
      <c r="B60">
        <v>2009</v>
      </c>
      <c r="C60" t="s">
        <v>53</v>
      </c>
      <c r="D60">
        <v>12</v>
      </c>
      <c r="E60" s="1">
        <v>35520683.27</v>
      </c>
      <c r="F60" s="1"/>
      <c r="G60" s="1">
        <v>51551.979</v>
      </c>
      <c r="H60" s="3">
        <f t="shared" si="9"/>
        <v>0.2901197728607203</v>
      </c>
      <c r="I60" s="1">
        <v>45139.861</v>
      </c>
      <c r="J60" s="3">
        <f t="shared" si="10"/>
        <v>0.25403420924509007</v>
      </c>
      <c r="K60" s="1">
        <v>355384112.511</v>
      </c>
      <c r="L60" s="1">
        <f t="shared" si="2"/>
        <v>355.38411251099996</v>
      </c>
      <c r="M60" s="4" t="s">
        <v>15</v>
      </c>
      <c r="N60" s="4">
        <v>7</v>
      </c>
      <c r="O60" s="4">
        <v>2009</v>
      </c>
      <c r="P60" s="4" t="s">
        <v>73</v>
      </c>
      <c r="Q60" s="4">
        <v>12</v>
      </c>
      <c r="R60" s="5">
        <v>2555645.56</v>
      </c>
      <c r="S60" s="5"/>
      <c r="T60" s="5">
        <v>8.657</v>
      </c>
      <c r="U60" s="5">
        <v>2723.44</v>
      </c>
      <c r="V60" s="5">
        <v>28837622.428</v>
      </c>
      <c r="W60" s="1">
        <f t="shared" si="3"/>
        <v>28.837622428</v>
      </c>
      <c r="X60" s="1"/>
      <c r="Y60" t="s">
        <v>15</v>
      </c>
      <c r="Z60">
        <v>7</v>
      </c>
      <c r="AA60">
        <v>2009</v>
      </c>
      <c r="AB60" t="s">
        <v>71</v>
      </c>
      <c r="AI60" s="1">
        <f t="shared" si="4"/>
        <v>0</v>
      </c>
      <c r="AK60" s="4" t="s">
        <v>15</v>
      </c>
      <c r="AL60" s="4">
        <v>7</v>
      </c>
      <c r="AM60" s="4">
        <v>2009</v>
      </c>
      <c r="AN60" s="4" t="s">
        <v>73</v>
      </c>
      <c r="AO60" s="4">
        <v>12</v>
      </c>
      <c r="AP60" s="5">
        <v>2555645.56</v>
      </c>
      <c r="AQ60" s="5"/>
      <c r="AR60" s="5">
        <v>8.657</v>
      </c>
      <c r="AS60" s="5">
        <v>2723.44</v>
      </c>
      <c r="AT60" s="5">
        <v>28837622.428</v>
      </c>
    </row>
    <row r="61" spans="1:46" ht="12.75">
      <c r="A61" t="s">
        <v>15</v>
      </c>
      <c r="B61">
        <v>2010</v>
      </c>
      <c r="C61" t="s">
        <v>53</v>
      </c>
      <c r="D61">
        <v>12</v>
      </c>
      <c r="E61" s="1">
        <v>35818466.06</v>
      </c>
      <c r="F61" s="1"/>
      <c r="G61" s="1">
        <v>45241.939</v>
      </c>
      <c r="H61" s="3">
        <f t="shared" si="9"/>
        <v>0.24793011970578654</v>
      </c>
      <c r="I61" s="1">
        <v>46795.278</v>
      </c>
      <c r="J61" s="3">
        <f t="shared" si="10"/>
        <v>0.25644256485570965</v>
      </c>
      <c r="K61" s="1">
        <v>364957182.723</v>
      </c>
      <c r="L61" s="1">
        <f t="shared" si="2"/>
        <v>364.957182723</v>
      </c>
      <c r="M61" s="4" t="s">
        <v>15</v>
      </c>
      <c r="N61" s="4">
        <v>7</v>
      </c>
      <c r="O61" s="4">
        <v>2010</v>
      </c>
      <c r="P61" s="4" t="s">
        <v>73</v>
      </c>
      <c r="Q61" s="4">
        <v>12</v>
      </c>
      <c r="R61" s="5">
        <v>2330554.34</v>
      </c>
      <c r="S61" s="5"/>
      <c r="T61" s="5">
        <v>8.625</v>
      </c>
      <c r="U61" s="5">
        <v>2142.445</v>
      </c>
      <c r="V61" s="5">
        <v>26234698.462</v>
      </c>
      <c r="W61" s="1">
        <f t="shared" si="3"/>
        <v>26.234698462</v>
      </c>
      <c r="X61" s="1"/>
      <c r="Y61" t="s">
        <v>15</v>
      </c>
      <c r="Z61">
        <v>7</v>
      </c>
      <c r="AA61">
        <v>2010</v>
      </c>
      <c r="AB61" t="s">
        <v>71</v>
      </c>
      <c r="AI61" s="1">
        <f t="shared" si="4"/>
        <v>0</v>
      </c>
      <c r="AK61" s="4" t="s">
        <v>15</v>
      </c>
      <c r="AL61" s="4">
        <v>7</v>
      </c>
      <c r="AM61" s="4">
        <v>2010</v>
      </c>
      <c r="AN61" s="4" t="s">
        <v>73</v>
      </c>
      <c r="AO61" s="4">
        <v>12</v>
      </c>
      <c r="AP61" s="5">
        <v>2330554.34</v>
      </c>
      <c r="AQ61" s="5"/>
      <c r="AR61" s="5">
        <v>8.625</v>
      </c>
      <c r="AS61" s="5">
        <v>2142.445</v>
      </c>
      <c r="AT61" s="5">
        <v>26234698.462</v>
      </c>
    </row>
    <row r="62" spans="1:46" ht="12.75">
      <c r="A62" t="s">
        <v>16</v>
      </c>
      <c r="B62">
        <v>2007</v>
      </c>
      <c r="C62" t="s">
        <v>53</v>
      </c>
      <c r="D62">
        <v>12</v>
      </c>
      <c r="E62" s="1">
        <v>94017049.57</v>
      </c>
      <c r="F62" s="1">
        <v>2077360.9</v>
      </c>
      <c r="G62" s="1">
        <v>379825.644</v>
      </c>
      <c r="H62" s="3">
        <f t="shared" si="9"/>
        <v>0.7743947241221627</v>
      </c>
      <c r="I62" s="1">
        <v>174356.578</v>
      </c>
      <c r="J62" s="3">
        <f t="shared" si="10"/>
        <v>0.3554810378184848</v>
      </c>
      <c r="K62" s="1">
        <v>980961342.242</v>
      </c>
      <c r="L62" s="1">
        <f t="shared" si="2"/>
        <v>980.961342242</v>
      </c>
      <c r="M62" s="4" t="s">
        <v>16</v>
      </c>
      <c r="N62" s="4">
        <v>4</v>
      </c>
      <c r="O62" s="4">
        <v>2007</v>
      </c>
      <c r="P62" s="4" t="s">
        <v>73</v>
      </c>
      <c r="Q62" s="4">
        <v>12</v>
      </c>
      <c r="R62" s="5">
        <v>2311766.71</v>
      </c>
      <c r="S62" s="5">
        <v>519294</v>
      </c>
      <c r="T62" s="5">
        <v>488.073</v>
      </c>
      <c r="U62" s="5">
        <v>543.313</v>
      </c>
      <c r="V62" s="5">
        <v>20734783.413</v>
      </c>
      <c r="W62" s="1">
        <f t="shared" si="3"/>
        <v>20.734783413</v>
      </c>
      <c r="X62" s="1"/>
      <c r="Y62" t="s">
        <v>16</v>
      </c>
      <c r="Z62">
        <v>4</v>
      </c>
      <c r="AA62">
        <v>2007</v>
      </c>
      <c r="AB62" t="s">
        <v>71</v>
      </c>
      <c r="AC62">
        <v>12</v>
      </c>
      <c r="AD62">
        <v>34314.56</v>
      </c>
      <c r="AF62">
        <v>0.148</v>
      </c>
      <c r="AG62">
        <v>31.698</v>
      </c>
      <c r="AH62">
        <v>498484.779</v>
      </c>
      <c r="AI62" s="1">
        <f t="shared" si="4"/>
        <v>0.498484779</v>
      </c>
      <c r="AK62" s="4" t="s">
        <v>16</v>
      </c>
      <c r="AL62" s="4">
        <v>4</v>
      </c>
      <c r="AM62" s="4">
        <v>2007</v>
      </c>
      <c r="AN62" s="4" t="s">
        <v>73</v>
      </c>
      <c r="AO62" s="4">
        <v>12</v>
      </c>
      <c r="AP62" s="5">
        <v>2311766.71</v>
      </c>
      <c r="AQ62" s="5">
        <v>519294</v>
      </c>
      <c r="AR62" s="5">
        <v>488.073</v>
      </c>
      <c r="AS62" s="5">
        <v>543.313</v>
      </c>
      <c r="AT62" s="5">
        <v>20734783.413</v>
      </c>
    </row>
    <row r="63" spans="1:46" ht="12.75">
      <c r="A63" t="s">
        <v>16</v>
      </c>
      <c r="B63">
        <v>2008</v>
      </c>
      <c r="C63" t="s">
        <v>53</v>
      </c>
      <c r="D63">
        <v>12</v>
      </c>
      <c r="E63" s="1">
        <v>93657621.13</v>
      </c>
      <c r="F63" s="1">
        <v>2200081.77</v>
      </c>
      <c r="G63" s="1">
        <v>344348.932</v>
      </c>
      <c r="H63" s="3">
        <f t="shared" si="9"/>
        <v>0.7017830212523044</v>
      </c>
      <c r="I63" s="1">
        <v>157629.586</v>
      </c>
      <c r="J63" s="3">
        <f t="shared" si="10"/>
        <v>0.3212490495014224</v>
      </c>
      <c r="K63" s="1">
        <v>981354411.754</v>
      </c>
      <c r="L63" s="1">
        <f t="shared" si="2"/>
        <v>981.3544117539999</v>
      </c>
      <c r="M63" s="4" t="s">
        <v>16</v>
      </c>
      <c r="N63" s="4">
        <v>4</v>
      </c>
      <c r="O63" s="4">
        <v>2008</v>
      </c>
      <c r="P63" s="4" t="s">
        <v>73</v>
      </c>
      <c r="Q63" s="4">
        <v>12</v>
      </c>
      <c r="R63" s="5">
        <v>1547455.21</v>
      </c>
      <c r="S63" s="5">
        <v>516277</v>
      </c>
      <c r="T63" s="5">
        <v>524.827</v>
      </c>
      <c r="U63" s="5">
        <v>290.034</v>
      </c>
      <c r="V63" s="5">
        <v>11024176.206</v>
      </c>
      <c r="W63" s="1">
        <f t="shared" si="3"/>
        <v>11.024176206</v>
      </c>
      <c r="X63" s="1"/>
      <c r="Y63" t="s">
        <v>16</v>
      </c>
      <c r="Z63">
        <v>4</v>
      </c>
      <c r="AA63">
        <v>2008</v>
      </c>
      <c r="AB63" t="s">
        <v>71</v>
      </c>
      <c r="AC63">
        <v>12</v>
      </c>
      <c r="AD63">
        <v>19313.58</v>
      </c>
      <c r="AF63">
        <v>0.054</v>
      </c>
      <c r="AG63">
        <v>75.005</v>
      </c>
      <c r="AH63">
        <v>389331.275</v>
      </c>
      <c r="AI63" s="1">
        <f t="shared" si="4"/>
        <v>0.38933127500000003</v>
      </c>
      <c r="AK63" s="4" t="s">
        <v>16</v>
      </c>
      <c r="AL63" s="4">
        <v>4</v>
      </c>
      <c r="AM63" s="4">
        <v>2008</v>
      </c>
      <c r="AN63" s="4" t="s">
        <v>73</v>
      </c>
      <c r="AO63" s="4">
        <v>12</v>
      </c>
      <c r="AP63" s="5">
        <v>1547455.21</v>
      </c>
      <c r="AQ63" s="5">
        <v>516277</v>
      </c>
      <c r="AR63" s="5">
        <v>524.827</v>
      </c>
      <c r="AS63" s="5">
        <v>290.034</v>
      </c>
      <c r="AT63" s="5">
        <v>11024176.206</v>
      </c>
    </row>
    <row r="64" spans="1:46" ht="12.75">
      <c r="A64" t="s">
        <v>16</v>
      </c>
      <c r="B64">
        <v>2009</v>
      </c>
      <c r="C64" t="s">
        <v>53</v>
      </c>
      <c r="D64">
        <v>12</v>
      </c>
      <c r="E64" s="1">
        <v>94680085.88</v>
      </c>
      <c r="F64" s="1"/>
      <c r="G64" s="1">
        <v>251996.98</v>
      </c>
      <c r="H64" s="3">
        <f t="shared" si="9"/>
        <v>0.5624421447344624</v>
      </c>
      <c r="I64" s="1">
        <v>78537.939</v>
      </c>
      <c r="J64" s="3">
        <f t="shared" si="10"/>
        <v>0.1752919691902037</v>
      </c>
      <c r="K64" s="1">
        <v>896081427.607</v>
      </c>
      <c r="L64" s="1">
        <f t="shared" si="2"/>
        <v>896.081427607</v>
      </c>
      <c r="M64" s="4" t="s">
        <v>16</v>
      </c>
      <c r="N64" s="4">
        <v>4</v>
      </c>
      <c r="O64" s="4">
        <v>2009</v>
      </c>
      <c r="P64" s="4" t="s">
        <v>73</v>
      </c>
      <c r="Q64" s="4">
        <v>12</v>
      </c>
      <c r="R64" s="5">
        <v>705256.2</v>
      </c>
      <c r="S64" s="5">
        <v>889938.64</v>
      </c>
      <c r="T64" s="5">
        <v>4.564</v>
      </c>
      <c r="U64" s="5">
        <v>279.118</v>
      </c>
      <c r="V64" s="5">
        <v>9356370.011</v>
      </c>
      <c r="W64" s="1">
        <f t="shared" si="3"/>
        <v>9.356370011</v>
      </c>
      <c r="X64" s="1"/>
      <c r="Y64" t="s">
        <v>16</v>
      </c>
      <c r="Z64">
        <v>4</v>
      </c>
      <c r="AA64">
        <v>2009</v>
      </c>
      <c r="AB64" t="s">
        <v>71</v>
      </c>
      <c r="AC64">
        <v>12</v>
      </c>
      <c r="AD64">
        <v>15010.37</v>
      </c>
      <c r="AF64">
        <v>11.1</v>
      </c>
      <c r="AG64">
        <v>46.307</v>
      </c>
      <c r="AH64">
        <v>332989.073</v>
      </c>
      <c r="AI64" s="1">
        <f t="shared" si="4"/>
        <v>0.33298907299999997</v>
      </c>
      <c r="AK64" s="4" t="s">
        <v>16</v>
      </c>
      <c r="AL64" s="4">
        <v>4</v>
      </c>
      <c r="AM64" s="4">
        <v>2009</v>
      </c>
      <c r="AN64" s="4" t="s">
        <v>73</v>
      </c>
      <c r="AO64" s="4">
        <v>12</v>
      </c>
      <c r="AP64" s="5">
        <v>705256.2</v>
      </c>
      <c r="AQ64" s="5">
        <v>889938.64</v>
      </c>
      <c r="AR64" s="5">
        <v>4.564</v>
      </c>
      <c r="AS64" s="5">
        <v>279.118</v>
      </c>
      <c r="AT64" s="5">
        <v>9356370.011</v>
      </c>
    </row>
    <row r="65" spans="1:46" ht="12.75">
      <c r="A65" t="s">
        <v>16</v>
      </c>
      <c r="B65">
        <v>2010</v>
      </c>
      <c r="C65" t="s">
        <v>53</v>
      </c>
      <c r="D65">
        <v>12</v>
      </c>
      <c r="E65" s="1">
        <v>100043519.61</v>
      </c>
      <c r="F65" s="1"/>
      <c r="G65" s="1">
        <v>266171.549</v>
      </c>
      <c r="H65" s="3">
        <f t="shared" si="9"/>
        <v>0.5578808384108207</v>
      </c>
      <c r="I65" s="1">
        <v>88470.15</v>
      </c>
      <c r="J65" s="3">
        <f t="shared" si="10"/>
        <v>0.1854285390071163</v>
      </c>
      <c r="K65" s="1">
        <v>954223664.531</v>
      </c>
      <c r="L65" s="1">
        <f t="shared" si="2"/>
        <v>954.223664531</v>
      </c>
      <c r="M65" s="4" t="s">
        <v>16</v>
      </c>
      <c r="N65" s="4">
        <v>4</v>
      </c>
      <c r="O65" s="4">
        <v>2010</v>
      </c>
      <c r="P65" s="4" t="s">
        <v>73</v>
      </c>
      <c r="Q65" s="4">
        <v>12</v>
      </c>
      <c r="R65" s="5">
        <v>1719688.95</v>
      </c>
      <c r="S65" s="5">
        <v>952007.61</v>
      </c>
      <c r="T65" s="5">
        <v>11.055</v>
      </c>
      <c r="U65" s="5">
        <v>504.19</v>
      </c>
      <c r="V65" s="5">
        <v>21040367.745</v>
      </c>
      <c r="W65" s="1">
        <f t="shared" si="3"/>
        <v>21.040367745</v>
      </c>
      <c r="X65" s="1"/>
      <c r="Y65" t="s">
        <v>16</v>
      </c>
      <c r="Z65">
        <v>4</v>
      </c>
      <c r="AA65">
        <v>2010</v>
      </c>
      <c r="AB65" t="s">
        <v>71</v>
      </c>
      <c r="AC65">
        <v>12</v>
      </c>
      <c r="AD65">
        <v>24414.94</v>
      </c>
      <c r="AF65">
        <v>4.369</v>
      </c>
      <c r="AG65">
        <v>62.023</v>
      </c>
      <c r="AH65">
        <v>395286.137</v>
      </c>
      <c r="AI65" s="1">
        <f t="shared" si="4"/>
        <v>0.395286137</v>
      </c>
      <c r="AK65" s="4" t="s">
        <v>16</v>
      </c>
      <c r="AL65" s="4">
        <v>4</v>
      </c>
      <c r="AM65" s="4">
        <v>2010</v>
      </c>
      <c r="AN65" s="4" t="s">
        <v>73</v>
      </c>
      <c r="AO65" s="4">
        <v>12</v>
      </c>
      <c r="AP65" s="5">
        <v>1719688.95</v>
      </c>
      <c r="AQ65" s="5">
        <v>952007.61</v>
      </c>
      <c r="AR65" s="5">
        <v>11.055</v>
      </c>
      <c r="AS65" s="5">
        <v>504.19</v>
      </c>
      <c r="AT65" s="5">
        <v>21040367.745</v>
      </c>
    </row>
    <row r="66" spans="1:46" ht="12.75">
      <c r="A66" t="s">
        <v>17</v>
      </c>
      <c r="B66">
        <v>2007</v>
      </c>
      <c r="C66" t="s">
        <v>53</v>
      </c>
      <c r="D66">
        <v>12</v>
      </c>
      <c r="E66" s="1">
        <v>24807148.58</v>
      </c>
      <c r="F66" s="1"/>
      <c r="G66" s="1">
        <v>76186.561</v>
      </c>
      <c r="H66" s="3">
        <f t="shared" si="9"/>
        <v>0.6095529256260832</v>
      </c>
      <c r="I66" s="1">
        <v>29008.518</v>
      </c>
      <c r="J66" s="3">
        <f t="shared" si="10"/>
        <v>0.23209115601079428</v>
      </c>
      <c r="K66" s="1">
        <v>249975212.314</v>
      </c>
      <c r="L66" s="1">
        <f t="shared" si="2"/>
        <v>249.975212314</v>
      </c>
      <c r="M66" s="4" t="s">
        <v>17</v>
      </c>
      <c r="N66" s="4">
        <v>6</v>
      </c>
      <c r="O66" s="4">
        <v>2007</v>
      </c>
      <c r="P66" s="4" t="s">
        <v>73</v>
      </c>
      <c r="Q66" s="4">
        <v>12</v>
      </c>
      <c r="R66" s="5">
        <v>36542508.06</v>
      </c>
      <c r="S66" s="5">
        <v>6040151.24</v>
      </c>
      <c r="T66" s="5">
        <v>1641.929</v>
      </c>
      <c r="U66" s="5">
        <v>20591.478</v>
      </c>
      <c r="V66" s="5">
        <v>344651110.561</v>
      </c>
      <c r="W66" s="1">
        <f t="shared" si="3"/>
        <v>344.651110561</v>
      </c>
      <c r="X66" s="1"/>
      <c r="Y66" t="s">
        <v>17</v>
      </c>
      <c r="Z66">
        <v>6</v>
      </c>
      <c r="AA66">
        <v>2007</v>
      </c>
      <c r="AB66" t="s">
        <v>71</v>
      </c>
      <c r="AC66">
        <v>12</v>
      </c>
      <c r="AD66">
        <v>1589184.57</v>
      </c>
      <c r="AF66">
        <v>222.072</v>
      </c>
      <c r="AG66">
        <v>2298.487</v>
      </c>
      <c r="AH66">
        <v>17239063.975</v>
      </c>
      <c r="AI66" s="1">
        <f t="shared" si="4"/>
        <v>17.239063975</v>
      </c>
      <c r="AK66" s="4" t="s">
        <v>17</v>
      </c>
      <c r="AL66" s="4">
        <v>6</v>
      </c>
      <c r="AM66" s="4">
        <v>2007</v>
      </c>
      <c r="AN66" s="4" t="s">
        <v>73</v>
      </c>
      <c r="AO66" s="4">
        <v>12</v>
      </c>
      <c r="AP66" s="5">
        <v>36542508.06</v>
      </c>
      <c r="AQ66" s="5">
        <v>6040151.24</v>
      </c>
      <c r="AR66" s="5">
        <v>1641.929</v>
      </c>
      <c r="AS66" s="5">
        <v>20591.478</v>
      </c>
      <c r="AT66" s="5">
        <v>344651110.561</v>
      </c>
    </row>
    <row r="67" spans="1:46" ht="12.75">
      <c r="A67" t="s">
        <v>17</v>
      </c>
      <c r="B67">
        <v>2008</v>
      </c>
      <c r="C67" t="s">
        <v>53</v>
      </c>
      <c r="D67">
        <v>12</v>
      </c>
      <c r="E67" s="1">
        <v>25809930.53</v>
      </c>
      <c r="F67" s="1"/>
      <c r="G67" s="1">
        <v>74118.036</v>
      </c>
      <c r="H67" s="3">
        <f t="shared" si="9"/>
        <v>0.5914300202635385</v>
      </c>
      <c r="I67" s="1">
        <v>26694.179</v>
      </c>
      <c r="J67" s="3">
        <f t="shared" si="10"/>
        <v>0.21300805686335947</v>
      </c>
      <c r="K67" s="1">
        <v>250640087.451</v>
      </c>
      <c r="L67" s="1">
        <f aca="true" t="shared" si="11" ref="L67:L130">K67/1000000</f>
        <v>250.640087451</v>
      </c>
      <c r="M67" s="4" t="s">
        <v>17</v>
      </c>
      <c r="N67" s="4">
        <v>6</v>
      </c>
      <c r="O67" s="4">
        <v>2008</v>
      </c>
      <c r="P67" s="4" t="s">
        <v>73</v>
      </c>
      <c r="Q67" s="4">
        <v>12</v>
      </c>
      <c r="R67" s="5">
        <v>37393345.49</v>
      </c>
      <c r="S67" s="5">
        <v>6132322.67</v>
      </c>
      <c r="T67" s="5">
        <v>2173.723</v>
      </c>
      <c r="U67" s="5">
        <v>19536.684</v>
      </c>
      <c r="V67" s="5">
        <v>347536899.985</v>
      </c>
      <c r="W67" s="1">
        <f aca="true" t="shared" si="12" ref="W67:W130">V67/1000000</f>
        <v>347.536899985</v>
      </c>
      <c r="X67" s="1"/>
      <c r="Y67" t="s">
        <v>17</v>
      </c>
      <c r="Z67">
        <v>6</v>
      </c>
      <c r="AA67">
        <v>2008</v>
      </c>
      <c r="AB67" t="s">
        <v>71</v>
      </c>
      <c r="AC67">
        <v>12</v>
      </c>
      <c r="AD67">
        <v>1750508.62</v>
      </c>
      <c r="AF67">
        <v>10.121</v>
      </c>
      <c r="AG67">
        <v>2064.233</v>
      </c>
      <c r="AH67">
        <v>19424320.063</v>
      </c>
      <c r="AI67" s="1">
        <f aca="true" t="shared" si="13" ref="AI67:AI130">AH67/1000000</f>
        <v>19.424320063</v>
      </c>
      <c r="AK67" s="4" t="s">
        <v>17</v>
      </c>
      <c r="AL67" s="4">
        <v>6</v>
      </c>
      <c r="AM67" s="4">
        <v>2008</v>
      </c>
      <c r="AN67" s="4" t="s">
        <v>73</v>
      </c>
      <c r="AO67" s="4">
        <v>12</v>
      </c>
      <c r="AP67" s="5">
        <v>37393345.49</v>
      </c>
      <c r="AQ67" s="5">
        <v>6132322.67</v>
      </c>
      <c r="AR67" s="5">
        <v>2173.723</v>
      </c>
      <c r="AS67" s="5">
        <v>19536.684</v>
      </c>
      <c r="AT67" s="5">
        <v>347536899.985</v>
      </c>
    </row>
    <row r="68" spans="1:46" ht="12.75">
      <c r="A68" t="s">
        <v>17</v>
      </c>
      <c r="B68">
        <v>2009</v>
      </c>
      <c r="C68" t="s">
        <v>53</v>
      </c>
      <c r="D68">
        <v>12</v>
      </c>
      <c r="E68" s="1">
        <v>24886828.84</v>
      </c>
      <c r="F68" s="1"/>
      <c r="G68" s="1">
        <v>70059.997</v>
      </c>
      <c r="H68" s="3">
        <f t="shared" si="9"/>
        <v>0.5704682356722651</v>
      </c>
      <c r="I68" s="1">
        <v>23369.18</v>
      </c>
      <c r="J68" s="3">
        <f t="shared" si="10"/>
        <v>0.190285119248686</v>
      </c>
      <c r="K68" s="1">
        <v>245622780.092</v>
      </c>
      <c r="L68" s="1">
        <f t="shared" si="11"/>
        <v>245.622780092</v>
      </c>
      <c r="M68" s="4" t="s">
        <v>17</v>
      </c>
      <c r="N68" s="4">
        <v>6</v>
      </c>
      <c r="O68" s="4">
        <v>2009</v>
      </c>
      <c r="P68" s="4" t="s">
        <v>73</v>
      </c>
      <c r="Q68" s="4">
        <v>12</v>
      </c>
      <c r="R68" s="5">
        <v>36755946.67</v>
      </c>
      <c r="S68" s="5">
        <v>6334571.31</v>
      </c>
      <c r="T68" s="5">
        <v>317.18</v>
      </c>
      <c r="U68" s="5">
        <v>17986.379</v>
      </c>
      <c r="V68" s="5">
        <v>333781052.193</v>
      </c>
      <c r="W68" s="1">
        <f t="shared" si="12"/>
        <v>333.781052193</v>
      </c>
      <c r="X68" s="1"/>
      <c r="Y68" t="s">
        <v>17</v>
      </c>
      <c r="Z68">
        <v>6</v>
      </c>
      <c r="AA68">
        <v>2009</v>
      </c>
      <c r="AB68" t="s">
        <v>71</v>
      </c>
      <c r="AC68">
        <v>12</v>
      </c>
      <c r="AD68">
        <v>1721457.62</v>
      </c>
      <c r="AF68">
        <v>6.729</v>
      </c>
      <c r="AG68">
        <v>1015.531</v>
      </c>
      <c r="AH68">
        <v>19164403.308</v>
      </c>
      <c r="AI68" s="1">
        <f t="shared" si="13"/>
        <v>19.164403307999997</v>
      </c>
      <c r="AK68" s="4" t="s">
        <v>17</v>
      </c>
      <c r="AL68" s="4">
        <v>6</v>
      </c>
      <c r="AM68" s="4">
        <v>2009</v>
      </c>
      <c r="AN68" s="4" t="s">
        <v>73</v>
      </c>
      <c r="AO68" s="4">
        <v>12</v>
      </c>
      <c r="AP68" s="5">
        <v>36755946.67</v>
      </c>
      <c r="AQ68" s="5">
        <v>6334571.31</v>
      </c>
      <c r="AR68" s="5">
        <v>317.18</v>
      </c>
      <c r="AS68" s="5">
        <v>17986.379</v>
      </c>
      <c r="AT68" s="5">
        <v>333781052.193</v>
      </c>
    </row>
    <row r="69" spans="1:46" ht="12.75">
      <c r="A69" t="s">
        <v>17</v>
      </c>
      <c r="B69">
        <v>2010</v>
      </c>
      <c r="C69" t="s">
        <v>53</v>
      </c>
      <c r="D69">
        <v>12</v>
      </c>
      <c r="E69" s="1">
        <v>25706005.86</v>
      </c>
      <c r="F69" s="1"/>
      <c r="G69" s="1">
        <v>81599.43</v>
      </c>
      <c r="H69" s="3">
        <f t="shared" si="9"/>
        <v>0.6474089929035535</v>
      </c>
      <c r="I69" s="1">
        <v>23221.149</v>
      </c>
      <c r="J69" s="3">
        <f t="shared" si="10"/>
        <v>0.18423634439791256</v>
      </c>
      <c r="K69" s="1">
        <v>252080001.651</v>
      </c>
      <c r="L69" s="1">
        <f t="shared" si="11"/>
        <v>252.080001651</v>
      </c>
      <c r="M69" s="4" t="s">
        <v>17</v>
      </c>
      <c r="N69" s="4">
        <v>6</v>
      </c>
      <c r="O69" s="4">
        <v>2010</v>
      </c>
      <c r="P69" s="4" t="s">
        <v>73</v>
      </c>
      <c r="Q69" s="4">
        <v>12</v>
      </c>
      <c r="R69" s="5">
        <v>40678459.63</v>
      </c>
      <c r="S69" s="5">
        <v>5634089.09</v>
      </c>
      <c r="T69" s="5">
        <v>659.415</v>
      </c>
      <c r="U69" s="5">
        <v>21630.498</v>
      </c>
      <c r="V69" s="5">
        <v>376836275.848</v>
      </c>
      <c r="W69" s="1">
        <f t="shared" si="12"/>
        <v>376.836275848</v>
      </c>
      <c r="X69" s="1"/>
      <c r="Y69" t="s">
        <v>17</v>
      </c>
      <c r="Z69">
        <v>6</v>
      </c>
      <c r="AA69">
        <v>2010</v>
      </c>
      <c r="AB69" t="s">
        <v>71</v>
      </c>
      <c r="AC69">
        <v>12</v>
      </c>
      <c r="AD69">
        <v>1306363.03</v>
      </c>
      <c r="AF69">
        <v>4.482</v>
      </c>
      <c r="AG69">
        <v>875.312</v>
      </c>
      <c r="AH69">
        <v>14214806.534</v>
      </c>
      <c r="AI69" s="1">
        <f t="shared" si="13"/>
        <v>14.214806534</v>
      </c>
      <c r="AK69" s="4" t="s">
        <v>17</v>
      </c>
      <c r="AL69" s="4">
        <v>6</v>
      </c>
      <c r="AM69" s="4">
        <v>2010</v>
      </c>
      <c r="AN69" s="4" t="s">
        <v>73</v>
      </c>
      <c r="AO69" s="4">
        <v>12</v>
      </c>
      <c r="AP69" s="5">
        <v>40678459.63</v>
      </c>
      <c r="AQ69" s="5">
        <v>5634089.09</v>
      </c>
      <c r="AR69" s="5">
        <v>659.415</v>
      </c>
      <c r="AS69" s="5">
        <v>21630.498</v>
      </c>
      <c r="AT69" s="5">
        <v>376836275.848</v>
      </c>
    </row>
    <row r="70" spans="1:46" ht="12.75">
      <c r="A70" t="s">
        <v>18</v>
      </c>
      <c r="B70">
        <v>2007</v>
      </c>
      <c r="C70" t="s">
        <v>53</v>
      </c>
      <c r="D70">
        <v>12</v>
      </c>
      <c r="E70" s="1">
        <v>12059779.33</v>
      </c>
      <c r="F70" s="1">
        <v>5301645.57</v>
      </c>
      <c r="G70" s="1">
        <v>43889.092</v>
      </c>
      <c r="H70" s="3">
        <f t="shared" si="9"/>
        <v>0.7647810672680077</v>
      </c>
      <c r="I70" s="1">
        <v>7346.211</v>
      </c>
      <c r="J70" s="3">
        <f t="shared" si="10"/>
        <v>0.12801000961596512</v>
      </c>
      <c r="K70" s="1">
        <v>114775571.411</v>
      </c>
      <c r="L70" s="1">
        <f t="shared" si="11"/>
        <v>114.775571411</v>
      </c>
      <c r="M70" s="4" t="s">
        <v>18</v>
      </c>
      <c r="N70" s="4">
        <v>1</v>
      </c>
      <c r="O70" s="4">
        <v>2007</v>
      </c>
      <c r="P70" s="4" t="s">
        <v>73</v>
      </c>
      <c r="Q70" s="4">
        <v>12</v>
      </c>
      <c r="R70" s="5">
        <v>19821820.54</v>
      </c>
      <c r="S70" s="5">
        <v>4696366.53</v>
      </c>
      <c r="T70" s="5">
        <v>2012.496</v>
      </c>
      <c r="U70" s="5">
        <v>2283.289</v>
      </c>
      <c r="V70" s="5">
        <v>194243069.681</v>
      </c>
      <c r="W70" s="1">
        <f t="shared" si="12"/>
        <v>194.24306968099998</v>
      </c>
      <c r="X70" s="1"/>
      <c r="Y70" t="s">
        <v>18</v>
      </c>
      <c r="Z70">
        <v>1</v>
      </c>
      <c r="AA70">
        <v>2007</v>
      </c>
      <c r="AB70" t="s">
        <v>71</v>
      </c>
      <c r="AC70">
        <v>12</v>
      </c>
      <c r="AD70">
        <v>2889103.65</v>
      </c>
      <c r="AF70">
        <v>7961.312</v>
      </c>
      <c r="AG70">
        <v>1577.206</v>
      </c>
      <c r="AH70">
        <v>30729141.682</v>
      </c>
      <c r="AI70" s="1">
        <f t="shared" si="13"/>
        <v>30.729141682</v>
      </c>
      <c r="AK70" s="4" t="s">
        <v>18</v>
      </c>
      <c r="AL70" s="4">
        <v>1</v>
      </c>
      <c r="AM70" s="4">
        <v>2007</v>
      </c>
      <c r="AN70" s="4" t="s">
        <v>73</v>
      </c>
      <c r="AO70" s="4">
        <v>12</v>
      </c>
      <c r="AP70" s="5">
        <v>19821820.54</v>
      </c>
      <c r="AQ70" s="5">
        <v>4696366.53</v>
      </c>
      <c r="AR70" s="5">
        <v>2012.496</v>
      </c>
      <c r="AS70" s="5">
        <v>2283.289</v>
      </c>
      <c r="AT70" s="5">
        <v>194243069.681</v>
      </c>
    </row>
    <row r="71" spans="1:46" ht="12.75">
      <c r="A71" t="s">
        <v>18</v>
      </c>
      <c r="B71">
        <v>2008</v>
      </c>
      <c r="C71" t="s">
        <v>53</v>
      </c>
      <c r="D71">
        <v>12</v>
      </c>
      <c r="E71" s="1">
        <v>10683642.22</v>
      </c>
      <c r="F71" s="1">
        <v>4402547.86</v>
      </c>
      <c r="G71" s="1">
        <v>40437.842</v>
      </c>
      <c r="H71" s="3">
        <f t="shared" si="9"/>
        <v>0.7952353327534698</v>
      </c>
      <c r="I71" s="1">
        <v>7325.782</v>
      </c>
      <c r="J71" s="3">
        <f t="shared" si="10"/>
        <v>0.14406606283414874</v>
      </c>
      <c r="K71" s="1">
        <v>101700315.201</v>
      </c>
      <c r="L71" s="1">
        <f t="shared" si="11"/>
        <v>101.70031520100001</v>
      </c>
      <c r="M71" s="4" t="s">
        <v>18</v>
      </c>
      <c r="N71" s="4">
        <v>1</v>
      </c>
      <c r="O71" s="4">
        <v>2008</v>
      </c>
      <c r="P71" s="4" t="s">
        <v>73</v>
      </c>
      <c r="Q71" s="4">
        <v>12</v>
      </c>
      <c r="R71" s="5">
        <v>16811525.86</v>
      </c>
      <c r="S71" s="5">
        <v>4744891.57</v>
      </c>
      <c r="T71" s="5">
        <v>868.212</v>
      </c>
      <c r="U71" s="5">
        <v>1597.907</v>
      </c>
      <c r="V71" s="5">
        <v>162442486.605</v>
      </c>
      <c r="W71" s="1">
        <f t="shared" si="12"/>
        <v>162.442486605</v>
      </c>
      <c r="X71" s="1"/>
      <c r="Y71" t="s">
        <v>18</v>
      </c>
      <c r="Z71">
        <v>1</v>
      </c>
      <c r="AA71">
        <v>2008</v>
      </c>
      <c r="AB71" t="s">
        <v>71</v>
      </c>
      <c r="AC71">
        <v>12</v>
      </c>
      <c r="AD71">
        <v>2114084.39</v>
      </c>
      <c r="AE71">
        <v>0</v>
      </c>
      <c r="AF71">
        <v>5041.416</v>
      </c>
      <c r="AG71">
        <v>1078.112</v>
      </c>
      <c r="AH71">
        <v>22148157.565</v>
      </c>
      <c r="AI71" s="1">
        <f t="shared" si="13"/>
        <v>22.148157565</v>
      </c>
      <c r="AK71" s="4" t="s">
        <v>18</v>
      </c>
      <c r="AL71" s="4">
        <v>1</v>
      </c>
      <c r="AM71" s="4">
        <v>2008</v>
      </c>
      <c r="AN71" s="4" t="s">
        <v>73</v>
      </c>
      <c r="AO71" s="4">
        <v>12</v>
      </c>
      <c r="AP71" s="5">
        <v>16811525.86</v>
      </c>
      <c r="AQ71" s="5">
        <v>4744891.57</v>
      </c>
      <c r="AR71" s="5">
        <v>868.212</v>
      </c>
      <c r="AS71" s="5">
        <v>1597.907</v>
      </c>
      <c r="AT71" s="5">
        <v>162442486.605</v>
      </c>
    </row>
    <row r="72" spans="1:46" ht="12.75">
      <c r="A72" t="s">
        <v>18</v>
      </c>
      <c r="B72">
        <v>2009</v>
      </c>
      <c r="C72" t="s">
        <v>53</v>
      </c>
      <c r="D72">
        <v>12</v>
      </c>
      <c r="E72" s="1">
        <v>9633941.81</v>
      </c>
      <c r="F72" s="1">
        <v>872185.33</v>
      </c>
      <c r="G72" s="1">
        <v>32737.042</v>
      </c>
      <c r="H72" s="3">
        <f t="shared" si="9"/>
        <v>0.742810878526378</v>
      </c>
      <c r="I72" s="1">
        <v>6356.049</v>
      </c>
      <c r="J72" s="3">
        <f t="shared" si="10"/>
        <v>0.14422018768973402</v>
      </c>
      <c r="K72" s="1">
        <v>88143679.492</v>
      </c>
      <c r="L72" s="1">
        <f t="shared" si="11"/>
        <v>88.143679492</v>
      </c>
      <c r="M72" s="4" t="s">
        <v>18</v>
      </c>
      <c r="N72" s="4">
        <v>1</v>
      </c>
      <c r="O72" s="4">
        <v>2009</v>
      </c>
      <c r="P72" s="4" t="s">
        <v>73</v>
      </c>
      <c r="Q72" s="4">
        <v>12</v>
      </c>
      <c r="R72" s="5">
        <v>16681677.41</v>
      </c>
      <c r="S72" s="5">
        <v>3795669.44</v>
      </c>
      <c r="T72" s="5">
        <v>472.496</v>
      </c>
      <c r="U72" s="5">
        <v>1308.796</v>
      </c>
      <c r="V72" s="5">
        <v>156971175.973</v>
      </c>
      <c r="W72" s="1">
        <f t="shared" si="12"/>
        <v>156.971175973</v>
      </c>
      <c r="X72" s="1"/>
      <c r="Y72" t="s">
        <v>18</v>
      </c>
      <c r="Z72">
        <v>1</v>
      </c>
      <c r="AA72">
        <v>2009</v>
      </c>
      <c r="AB72" t="s">
        <v>71</v>
      </c>
      <c r="AC72">
        <v>12</v>
      </c>
      <c r="AD72">
        <v>818561.72</v>
      </c>
      <c r="AF72">
        <v>1972.725</v>
      </c>
      <c r="AG72">
        <v>539.823</v>
      </c>
      <c r="AH72">
        <v>8945828.507</v>
      </c>
      <c r="AI72" s="1">
        <f t="shared" si="13"/>
        <v>8.945828507</v>
      </c>
      <c r="AK72" s="4" t="s">
        <v>18</v>
      </c>
      <c r="AL72" s="4">
        <v>1</v>
      </c>
      <c r="AM72" s="4">
        <v>2009</v>
      </c>
      <c r="AN72" s="4" t="s">
        <v>73</v>
      </c>
      <c r="AO72" s="4">
        <v>12</v>
      </c>
      <c r="AP72" s="5">
        <v>16681677.41</v>
      </c>
      <c r="AQ72" s="5">
        <v>3795669.44</v>
      </c>
      <c r="AR72" s="5">
        <v>472.496</v>
      </c>
      <c r="AS72" s="5">
        <v>1308.796</v>
      </c>
      <c r="AT72" s="5">
        <v>156971175.973</v>
      </c>
    </row>
    <row r="73" spans="1:46" ht="12.75">
      <c r="A73" t="s">
        <v>18</v>
      </c>
      <c r="B73">
        <v>2010</v>
      </c>
      <c r="C73" t="s">
        <v>53</v>
      </c>
      <c r="D73">
        <v>12</v>
      </c>
      <c r="E73" s="1">
        <v>8931902.89</v>
      </c>
      <c r="F73" s="1">
        <v>2677</v>
      </c>
      <c r="G73" s="1">
        <v>36283.876</v>
      </c>
      <c r="H73" s="3">
        <f t="shared" si="9"/>
        <v>0.897990733073145</v>
      </c>
      <c r="I73" s="1">
        <v>6318.144</v>
      </c>
      <c r="J73" s="3">
        <f t="shared" si="10"/>
        <v>0.15636793495330248</v>
      </c>
      <c r="K73" s="1">
        <v>80811248.187</v>
      </c>
      <c r="L73" s="1">
        <f t="shared" si="11"/>
        <v>80.811248187</v>
      </c>
      <c r="M73" s="4" t="s">
        <v>18</v>
      </c>
      <c r="N73" s="4">
        <v>1</v>
      </c>
      <c r="O73" s="4">
        <v>2010</v>
      </c>
      <c r="P73" s="4" t="s">
        <v>73</v>
      </c>
      <c r="Q73" s="4">
        <v>12</v>
      </c>
      <c r="R73" s="5">
        <v>20271639.88</v>
      </c>
      <c r="S73" s="5">
        <v>3466340</v>
      </c>
      <c r="T73" s="5">
        <v>102.421</v>
      </c>
      <c r="U73" s="5">
        <v>1762.485</v>
      </c>
      <c r="V73" s="5">
        <v>192308486.368</v>
      </c>
      <c r="W73" s="1">
        <f t="shared" si="12"/>
        <v>192.308486368</v>
      </c>
      <c r="X73" s="1"/>
      <c r="Y73" t="s">
        <v>18</v>
      </c>
      <c r="Z73">
        <v>1</v>
      </c>
      <c r="AA73">
        <v>2010</v>
      </c>
      <c r="AB73" t="s">
        <v>71</v>
      </c>
      <c r="AC73">
        <v>12</v>
      </c>
      <c r="AD73">
        <v>528321.42</v>
      </c>
      <c r="AF73">
        <v>578.49</v>
      </c>
      <c r="AG73">
        <v>527.324</v>
      </c>
      <c r="AH73">
        <v>6680325.904</v>
      </c>
      <c r="AI73" s="1">
        <f t="shared" si="13"/>
        <v>6.680325904</v>
      </c>
      <c r="AK73" s="4" t="s">
        <v>18</v>
      </c>
      <c r="AL73" s="4">
        <v>1</v>
      </c>
      <c r="AM73" s="4">
        <v>2010</v>
      </c>
      <c r="AN73" s="4" t="s">
        <v>73</v>
      </c>
      <c r="AO73" s="4">
        <v>12</v>
      </c>
      <c r="AP73" s="5">
        <v>20271639.88</v>
      </c>
      <c r="AQ73" s="5">
        <v>3466340</v>
      </c>
      <c r="AR73" s="5">
        <v>102.421</v>
      </c>
      <c r="AS73" s="5">
        <v>1762.485</v>
      </c>
      <c r="AT73" s="5">
        <v>192308486.368</v>
      </c>
    </row>
    <row r="74" spans="1:46" ht="12.75">
      <c r="A74" t="s">
        <v>19</v>
      </c>
      <c r="B74">
        <v>2007</v>
      </c>
      <c r="C74" t="s">
        <v>53</v>
      </c>
      <c r="D74">
        <v>12</v>
      </c>
      <c r="E74" s="1">
        <v>31190002.14</v>
      </c>
      <c r="F74" s="1">
        <v>7588142.35</v>
      </c>
      <c r="G74" s="1">
        <v>270153.402</v>
      </c>
      <c r="H74" s="3">
        <f t="shared" si="9"/>
        <v>1.8467760610847825</v>
      </c>
      <c r="I74" s="1">
        <v>52339.702</v>
      </c>
      <c r="J74" s="3">
        <f t="shared" si="10"/>
        <v>0.3577956375241624</v>
      </c>
      <c r="K74" s="1">
        <v>292567580.545</v>
      </c>
      <c r="L74" s="1">
        <f t="shared" si="11"/>
        <v>292.567580545</v>
      </c>
      <c r="M74" s="4" t="s">
        <v>19</v>
      </c>
      <c r="N74" s="4">
        <v>3</v>
      </c>
      <c r="O74" s="4">
        <v>2007</v>
      </c>
      <c r="P74" s="4" t="s">
        <v>73</v>
      </c>
      <c r="Q74" s="4">
        <v>12</v>
      </c>
      <c r="R74" s="5">
        <v>1051863.65</v>
      </c>
      <c r="S74" s="5">
        <v>62356.61</v>
      </c>
      <c r="T74" s="5">
        <v>53.603</v>
      </c>
      <c r="U74" s="5">
        <v>484.136</v>
      </c>
      <c r="V74" s="5">
        <v>9822782.119</v>
      </c>
      <c r="W74" s="1">
        <f t="shared" si="12"/>
        <v>9.822782119000001</v>
      </c>
      <c r="X74" s="1"/>
      <c r="Y74" t="s">
        <v>19</v>
      </c>
      <c r="Z74">
        <v>3</v>
      </c>
      <c r="AA74">
        <v>2007</v>
      </c>
      <c r="AB74" t="s">
        <v>71</v>
      </c>
      <c r="AC74">
        <v>12</v>
      </c>
      <c r="AD74">
        <v>1249492.13</v>
      </c>
      <c r="AF74">
        <v>2672.208</v>
      </c>
      <c r="AG74">
        <v>1729.479</v>
      </c>
      <c r="AH74">
        <v>16377956.82</v>
      </c>
      <c r="AI74" s="1">
        <f t="shared" si="13"/>
        <v>16.37795682</v>
      </c>
      <c r="AK74" s="4" t="s">
        <v>19</v>
      </c>
      <c r="AL74" s="4">
        <v>3</v>
      </c>
      <c r="AM74" s="4">
        <v>2007</v>
      </c>
      <c r="AN74" s="4" t="s">
        <v>73</v>
      </c>
      <c r="AO74" s="4">
        <v>12</v>
      </c>
      <c r="AP74" s="5">
        <v>1051863.65</v>
      </c>
      <c r="AQ74" s="5">
        <v>62356.61</v>
      </c>
      <c r="AR74" s="5">
        <v>53.603</v>
      </c>
      <c r="AS74" s="5">
        <v>484.136</v>
      </c>
      <c r="AT74" s="5">
        <v>9822782.119</v>
      </c>
    </row>
    <row r="75" spans="1:46" ht="12.75">
      <c r="A75" t="s">
        <v>19</v>
      </c>
      <c r="B75">
        <v>2008</v>
      </c>
      <c r="C75" t="s">
        <v>53</v>
      </c>
      <c r="D75">
        <v>12</v>
      </c>
      <c r="E75" s="1">
        <v>28820505.22</v>
      </c>
      <c r="F75" s="1">
        <v>7345589.08</v>
      </c>
      <c r="G75" s="1">
        <v>226062.983</v>
      </c>
      <c r="H75" s="3">
        <f t="shared" si="9"/>
        <v>1.6672453476036315</v>
      </c>
      <c r="I75" s="1">
        <v>39080.09</v>
      </c>
      <c r="J75" s="3">
        <f t="shared" si="10"/>
        <v>0.28822099651950184</v>
      </c>
      <c r="K75" s="1">
        <v>271181423.088</v>
      </c>
      <c r="L75" s="1">
        <f t="shared" si="11"/>
        <v>271.181423088</v>
      </c>
      <c r="M75" s="4" t="s">
        <v>19</v>
      </c>
      <c r="N75" s="4">
        <v>3</v>
      </c>
      <c r="O75" s="4">
        <v>2008</v>
      </c>
      <c r="P75" s="4" t="s">
        <v>73</v>
      </c>
      <c r="Q75" s="4">
        <v>12</v>
      </c>
      <c r="R75" s="5">
        <v>869222.82</v>
      </c>
      <c r="S75" s="5">
        <v>84234.56</v>
      </c>
      <c r="T75" s="5">
        <v>57.693</v>
      </c>
      <c r="U75" s="5">
        <v>321.178</v>
      </c>
      <c r="V75" s="5">
        <v>8418237.207</v>
      </c>
      <c r="W75" s="1">
        <f t="shared" si="12"/>
        <v>8.418237207</v>
      </c>
      <c r="X75" s="1"/>
      <c r="Y75" t="s">
        <v>19</v>
      </c>
      <c r="Z75">
        <v>3</v>
      </c>
      <c r="AA75">
        <v>2008</v>
      </c>
      <c r="AB75" t="s">
        <v>71</v>
      </c>
      <c r="AC75">
        <v>12</v>
      </c>
      <c r="AD75">
        <v>716776.46</v>
      </c>
      <c r="AF75">
        <v>1077.025</v>
      </c>
      <c r="AG75">
        <v>946.172</v>
      </c>
      <c r="AH75">
        <v>9727844.999</v>
      </c>
      <c r="AI75" s="1">
        <f t="shared" si="13"/>
        <v>9.727844999</v>
      </c>
      <c r="AK75" s="4" t="s">
        <v>19</v>
      </c>
      <c r="AL75" s="4">
        <v>3</v>
      </c>
      <c r="AM75" s="4">
        <v>2008</v>
      </c>
      <c r="AN75" s="4" t="s">
        <v>73</v>
      </c>
      <c r="AO75" s="4">
        <v>12</v>
      </c>
      <c r="AP75" s="5">
        <v>869222.82</v>
      </c>
      <c r="AQ75" s="5">
        <v>84234.56</v>
      </c>
      <c r="AR75" s="5">
        <v>57.693</v>
      </c>
      <c r="AS75" s="5">
        <v>321.178</v>
      </c>
      <c r="AT75" s="5">
        <v>8418237.207</v>
      </c>
    </row>
    <row r="76" spans="1:46" ht="12.75">
      <c r="A76" t="s">
        <v>19</v>
      </c>
      <c r="B76">
        <v>2009</v>
      </c>
      <c r="C76" t="s">
        <v>53</v>
      </c>
      <c r="D76">
        <v>12</v>
      </c>
      <c r="E76" s="1">
        <v>25884226.32</v>
      </c>
      <c r="F76" s="1">
        <v>7166818.32</v>
      </c>
      <c r="G76" s="1">
        <v>198520.744</v>
      </c>
      <c r="H76" s="3">
        <f t="shared" si="9"/>
        <v>1.6494364633875571</v>
      </c>
      <c r="I76" s="1">
        <v>20079.204</v>
      </c>
      <c r="J76" s="3">
        <f t="shared" si="10"/>
        <v>0.16683078335328672</v>
      </c>
      <c r="K76" s="1">
        <v>240713417.469</v>
      </c>
      <c r="L76" s="1">
        <f t="shared" si="11"/>
        <v>240.713417469</v>
      </c>
      <c r="M76" s="4" t="s">
        <v>19</v>
      </c>
      <c r="N76" s="4">
        <v>3</v>
      </c>
      <c r="O76" s="4">
        <v>2009</v>
      </c>
      <c r="P76" s="4" t="s">
        <v>73</v>
      </c>
      <c r="Q76" s="4">
        <v>12</v>
      </c>
      <c r="R76" s="5">
        <v>951617</v>
      </c>
      <c r="S76" s="5">
        <v>56803.68</v>
      </c>
      <c r="T76" s="5">
        <v>92.1</v>
      </c>
      <c r="U76" s="5">
        <v>222.816</v>
      </c>
      <c r="V76" s="5">
        <v>8397350.758</v>
      </c>
      <c r="W76" s="1">
        <f t="shared" si="12"/>
        <v>8.397350758</v>
      </c>
      <c r="X76" s="1"/>
      <c r="Y76" t="s">
        <v>19</v>
      </c>
      <c r="Z76">
        <v>3</v>
      </c>
      <c r="AA76">
        <v>2009</v>
      </c>
      <c r="AB76" t="s">
        <v>71</v>
      </c>
      <c r="AC76">
        <v>12</v>
      </c>
      <c r="AD76">
        <v>468510.64</v>
      </c>
      <c r="AF76">
        <v>713.986</v>
      </c>
      <c r="AG76">
        <v>528.838</v>
      </c>
      <c r="AH76">
        <v>5726402.943</v>
      </c>
      <c r="AI76" s="1">
        <f t="shared" si="13"/>
        <v>5.726402943</v>
      </c>
      <c r="AK76" s="4" t="s">
        <v>19</v>
      </c>
      <c r="AL76" s="4">
        <v>3</v>
      </c>
      <c r="AM76" s="4">
        <v>2009</v>
      </c>
      <c r="AN76" s="4" t="s">
        <v>73</v>
      </c>
      <c r="AO76" s="4">
        <v>12</v>
      </c>
      <c r="AP76" s="5">
        <v>951617</v>
      </c>
      <c r="AQ76" s="5">
        <v>56803.68</v>
      </c>
      <c r="AR76" s="5">
        <v>92.1</v>
      </c>
      <c r="AS76" s="5">
        <v>222.816</v>
      </c>
      <c r="AT76" s="5">
        <v>8397350.758</v>
      </c>
    </row>
    <row r="77" spans="1:46" ht="12.75">
      <c r="A77" t="s">
        <v>19</v>
      </c>
      <c r="B77">
        <v>2010</v>
      </c>
      <c r="C77" t="s">
        <v>53</v>
      </c>
      <c r="D77">
        <v>12</v>
      </c>
      <c r="E77" s="1">
        <v>25606811.44</v>
      </c>
      <c r="F77" s="1">
        <v>7425699.78</v>
      </c>
      <c r="G77" s="1">
        <v>29495.548</v>
      </c>
      <c r="H77" s="3">
        <f t="shared" si="9"/>
        <v>0.23079891937266664</v>
      </c>
      <c r="I77" s="1">
        <v>20983.043</v>
      </c>
      <c r="J77" s="3">
        <f t="shared" si="10"/>
        <v>0.1641896481987789</v>
      </c>
      <c r="K77" s="1">
        <v>255595200.187</v>
      </c>
      <c r="L77" s="1">
        <f t="shared" si="11"/>
        <v>255.59520018700002</v>
      </c>
      <c r="M77" s="4" t="s">
        <v>19</v>
      </c>
      <c r="N77" s="4">
        <v>3</v>
      </c>
      <c r="O77" s="4">
        <v>2010</v>
      </c>
      <c r="P77" s="4" t="s">
        <v>73</v>
      </c>
      <c r="Q77" s="4">
        <v>12</v>
      </c>
      <c r="R77" s="5">
        <v>1362292.27</v>
      </c>
      <c r="S77" s="5">
        <v>115689.47</v>
      </c>
      <c r="T77" s="5">
        <v>42.087</v>
      </c>
      <c r="U77" s="5">
        <v>398.494</v>
      </c>
      <c r="V77" s="5">
        <v>12934239.195</v>
      </c>
      <c r="W77" s="1">
        <f t="shared" si="12"/>
        <v>12.934239195</v>
      </c>
      <c r="X77" s="1"/>
      <c r="Y77" t="s">
        <v>19</v>
      </c>
      <c r="Z77">
        <v>3</v>
      </c>
      <c r="AA77">
        <v>2010</v>
      </c>
      <c r="AB77" t="s">
        <v>71</v>
      </c>
      <c r="AC77">
        <v>12</v>
      </c>
      <c r="AD77">
        <v>1227535.54</v>
      </c>
      <c r="AF77">
        <v>409.509</v>
      </c>
      <c r="AG77">
        <v>1228.479</v>
      </c>
      <c r="AH77">
        <v>15198503.219</v>
      </c>
      <c r="AI77" s="1">
        <f t="shared" si="13"/>
        <v>15.198503219000001</v>
      </c>
      <c r="AK77" s="4" t="s">
        <v>19</v>
      </c>
      <c r="AL77" s="4">
        <v>3</v>
      </c>
      <c r="AM77" s="4">
        <v>2010</v>
      </c>
      <c r="AN77" s="4" t="s">
        <v>73</v>
      </c>
      <c r="AO77" s="4">
        <v>12</v>
      </c>
      <c r="AP77" s="5">
        <v>1362292.27</v>
      </c>
      <c r="AQ77" s="5">
        <v>115689.47</v>
      </c>
      <c r="AR77" s="5">
        <v>42.087</v>
      </c>
      <c r="AS77" s="5">
        <v>398.494</v>
      </c>
      <c r="AT77" s="5">
        <v>12934239.195</v>
      </c>
    </row>
    <row r="78" spans="1:46" ht="12.75">
      <c r="A78" t="s">
        <v>64</v>
      </c>
      <c r="B78">
        <v>2007</v>
      </c>
      <c r="C78" t="s">
        <v>53</v>
      </c>
      <c r="E78" s="1"/>
      <c r="F78" s="1"/>
      <c r="G78" s="1"/>
      <c r="H78" s="3"/>
      <c r="I78" s="1"/>
      <c r="J78" s="3"/>
      <c r="K78" s="1"/>
      <c r="L78" s="1">
        <f t="shared" si="11"/>
        <v>0</v>
      </c>
      <c r="M78" s="4" t="s">
        <v>64</v>
      </c>
      <c r="N78" s="4">
        <v>1</v>
      </c>
      <c r="O78" s="4">
        <v>2007</v>
      </c>
      <c r="P78" s="4" t="s">
        <v>73</v>
      </c>
      <c r="Q78" s="4">
        <v>12</v>
      </c>
      <c r="R78" s="5">
        <v>6145055.86</v>
      </c>
      <c r="S78" s="5"/>
      <c r="T78" s="5">
        <v>17.055</v>
      </c>
      <c r="U78" s="5">
        <v>458.519</v>
      </c>
      <c r="V78" s="5">
        <v>54142378.827</v>
      </c>
      <c r="W78" s="1">
        <f t="shared" si="12"/>
        <v>54.142378827</v>
      </c>
      <c r="X78" s="1"/>
      <c r="Y78" t="s">
        <v>64</v>
      </c>
      <c r="Z78">
        <v>1</v>
      </c>
      <c r="AA78">
        <v>2007</v>
      </c>
      <c r="AB78" t="s">
        <v>71</v>
      </c>
      <c r="AC78">
        <v>12</v>
      </c>
      <c r="AD78">
        <v>406953.53</v>
      </c>
      <c r="AF78">
        <v>1653.93</v>
      </c>
      <c r="AG78">
        <v>301.447</v>
      </c>
      <c r="AH78">
        <v>4139907.981</v>
      </c>
      <c r="AI78" s="1">
        <f t="shared" si="13"/>
        <v>4.139907981</v>
      </c>
      <c r="AK78" s="4" t="s">
        <v>64</v>
      </c>
      <c r="AL78" s="4">
        <v>1</v>
      </c>
      <c r="AM78" s="4">
        <v>2007</v>
      </c>
      <c r="AN78" s="4" t="s">
        <v>73</v>
      </c>
      <c r="AO78" s="4">
        <v>12</v>
      </c>
      <c r="AP78" s="5">
        <v>6145055.86</v>
      </c>
      <c r="AQ78" s="5"/>
      <c r="AR78" s="5">
        <v>17.055</v>
      </c>
      <c r="AS78" s="5">
        <v>458.519</v>
      </c>
      <c r="AT78" s="5">
        <v>54142378.827</v>
      </c>
    </row>
    <row r="79" spans="1:46" ht="12.75">
      <c r="A79" t="s">
        <v>64</v>
      </c>
      <c r="B79">
        <v>2008</v>
      </c>
      <c r="C79" t="s">
        <v>53</v>
      </c>
      <c r="E79" s="1"/>
      <c r="F79" s="1"/>
      <c r="G79" s="1"/>
      <c r="H79" s="3"/>
      <c r="I79" s="1"/>
      <c r="J79" s="3"/>
      <c r="K79" s="1"/>
      <c r="L79" s="1">
        <f t="shared" si="11"/>
        <v>0</v>
      </c>
      <c r="M79" s="4" t="s">
        <v>64</v>
      </c>
      <c r="N79" s="4">
        <v>1</v>
      </c>
      <c r="O79" s="4">
        <v>2008</v>
      </c>
      <c r="P79" s="4" t="s">
        <v>73</v>
      </c>
      <c r="Q79" s="4">
        <v>12</v>
      </c>
      <c r="R79" s="5">
        <v>6865590.82</v>
      </c>
      <c r="S79" s="5"/>
      <c r="T79" s="5">
        <v>18.668</v>
      </c>
      <c r="U79" s="5">
        <v>505.826</v>
      </c>
      <c r="V79" s="5">
        <v>59712964.959</v>
      </c>
      <c r="W79" s="1">
        <f t="shared" si="12"/>
        <v>59.712964959</v>
      </c>
      <c r="X79" s="1"/>
      <c r="Y79" t="s">
        <v>64</v>
      </c>
      <c r="Z79">
        <v>1</v>
      </c>
      <c r="AA79">
        <v>2008</v>
      </c>
      <c r="AB79" t="s">
        <v>71</v>
      </c>
      <c r="AC79">
        <v>12</v>
      </c>
      <c r="AD79">
        <v>186341.55</v>
      </c>
      <c r="AF79">
        <v>1022.54</v>
      </c>
      <c r="AG79">
        <v>173.754</v>
      </c>
      <c r="AH79">
        <v>2150723.828</v>
      </c>
      <c r="AI79" s="1">
        <f t="shared" si="13"/>
        <v>2.1507238280000003</v>
      </c>
      <c r="AK79" s="4" t="s">
        <v>64</v>
      </c>
      <c r="AL79" s="4">
        <v>1</v>
      </c>
      <c r="AM79" s="4">
        <v>2008</v>
      </c>
      <c r="AN79" s="4" t="s">
        <v>73</v>
      </c>
      <c r="AO79" s="4">
        <v>12</v>
      </c>
      <c r="AP79" s="5">
        <v>6865590.82</v>
      </c>
      <c r="AQ79" s="5"/>
      <c r="AR79" s="5">
        <v>18.668</v>
      </c>
      <c r="AS79" s="5">
        <v>505.826</v>
      </c>
      <c r="AT79" s="5">
        <v>59712964.959</v>
      </c>
    </row>
    <row r="80" spans="1:46" ht="12.75">
      <c r="A80" t="s">
        <v>64</v>
      </c>
      <c r="B80">
        <v>2009</v>
      </c>
      <c r="C80" t="s">
        <v>53</v>
      </c>
      <c r="E80" s="1"/>
      <c r="F80" s="1"/>
      <c r="G80" s="1"/>
      <c r="H80" s="3"/>
      <c r="I80" s="1"/>
      <c r="J80" s="3"/>
      <c r="K80" s="1"/>
      <c r="L80" s="1">
        <f t="shared" si="11"/>
        <v>0</v>
      </c>
      <c r="M80" s="4" t="s">
        <v>64</v>
      </c>
      <c r="N80" s="4">
        <v>1</v>
      </c>
      <c r="O80" s="4">
        <v>2009</v>
      </c>
      <c r="P80" s="4" t="s">
        <v>73</v>
      </c>
      <c r="Q80" s="4">
        <v>12</v>
      </c>
      <c r="R80" s="5">
        <v>6545173.26</v>
      </c>
      <c r="S80" s="5"/>
      <c r="T80" s="5">
        <v>17.57</v>
      </c>
      <c r="U80" s="5">
        <v>483.931</v>
      </c>
      <c r="V80" s="5">
        <v>57765332.549</v>
      </c>
      <c r="W80" s="1">
        <f t="shared" si="12"/>
        <v>57.765332549</v>
      </c>
      <c r="X80" s="1"/>
      <c r="Y80" t="s">
        <v>64</v>
      </c>
      <c r="Z80">
        <v>1</v>
      </c>
      <c r="AA80">
        <v>2009</v>
      </c>
      <c r="AB80" t="s">
        <v>71</v>
      </c>
      <c r="AC80">
        <v>12</v>
      </c>
      <c r="AD80">
        <v>257334.26</v>
      </c>
      <c r="AF80">
        <v>942.775</v>
      </c>
      <c r="AG80">
        <v>232.165</v>
      </c>
      <c r="AH80">
        <v>2776299.771</v>
      </c>
      <c r="AI80" s="1">
        <f t="shared" si="13"/>
        <v>2.776299771</v>
      </c>
      <c r="AK80" s="4" t="s">
        <v>64</v>
      </c>
      <c r="AL80" s="4">
        <v>1</v>
      </c>
      <c r="AM80" s="4">
        <v>2009</v>
      </c>
      <c r="AN80" s="4" t="s">
        <v>73</v>
      </c>
      <c r="AO80" s="4">
        <v>12</v>
      </c>
      <c r="AP80" s="5">
        <v>6545173.26</v>
      </c>
      <c r="AQ80" s="5"/>
      <c r="AR80" s="5">
        <v>17.57</v>
      </c>
      <c r="AS80" s="5">
        <v>483.931</v>
      </c>
      <c r="AT80" s="5">
        <v>57765332.549</v>
      </c>
    </row>
    <row r="81" spans="1:46" ht="12.75">
      <c r="A81" t="s">
        <v>64</v>
      </c>
      <c r="B81">
        <v>2010</v>
      </c>
      <c r="C81" t="s">
        <v>53</v>
      </c>
      <c r="D81">
        <v>12</v>
      </c>
      <c r="E81" s="1"/>
      <c r="F81" s="1"/>
      <c r="G81" s="1"/>
      <c r="H81" s="3"/>
      <c r="I81" s="1"/>
      <c r="J81" s="3"/>
      <c r="K81" s="1"/>
      <c r="L81" s="1">
        <f t="shared" si="11"/>
        <v>0</v>
      </c>
      <c r="M81" s="4" t="s">
        <v>64</v>
      </c>
      <c r="N81" s="4">
        <v>1</v>
      </c>
      <c r="O81" s="4">
        <v>2010</v>
      </c>
      <c r="P81" s="4" t="s">
        <v>73</v>
      </c>
      <c r="Q81" s="4">
        <v>12</v>
      </c>
      <c r="R81" s="5">
        <v>7168945.76</v>
      </c>
      <c r="S81" s="5"/>
      <c r="T81" s="5">
        <v>19.061</v>
      </c>
      <c r="U81" s="5">
        <v>526.431</v>
      </c>
      <c r="V81" s="5">
        <v>63226483.871</v>
      </c>
      <c r="W81" s="1">
        <f t="shared" si="12"/>
        <v>63.226483871</v>
      </c>
      <c r="X81" s="1"/>
      <c r="Y81" t="s">
        <v>64</v>
      </c>
      <c r="Z81">
        <v>1</v>
      </c>
      <c r="AA81">
        <v>2010</v>
      </c>
      <c r="AB81" t="s">
        <v>71</v>
      </c>
      <c r="AC81">
        <v>12</v>
      </c>
      <c r="AD81">
        <v>190319.1</v>
      </c>
      <c r="AF81">
        <v>800.95</v>
      </c>
      <c r="AG81">
        <v>192.074</v>
      </c>
      <c r="AH81">
        <v>2263160.481</v>
      </c>
      <c r="AI81" s="1">
        <f t="shared" si="13"/>
        <v>2.2631604810000003</v>
      </c>
      <c r="AK81" s="4" t="s">
        <v>64</v>
      </c>
      <c r="AL81" s="4">
        <v>1</v>
      </c>
      <c r="AM81" s="4">
        <v>2010</v>
      </c>
      <c r="AN81" s="4" t="s">
        <v>73</v>
      </c>
      <c r="AO81" s="4">
        <v>12</v>
      </c>
      <c r="AP81" s="5">
        <v>7168945.76</v>
      </c>
      <c r="AQ81" s="5"/>
      <c r="AR81" s="5">
        <v>19.061</v>
      </c>
      <c r="AS81" s="5">
        <v>526.431</v>
      </c>
      <c r="AT81" s="5">
        <v>63226483.871</v>
      </c>
    </row>
    <row r="82" spans="1:46" ht="12.75">
      <c r="A82" t="s">
        <v>20</v>
      </c>
      <c r="B82">
        <v>2007</v>
      </c>
      <c r="C82" t="s">
        <v>53</v>
      </c>
      <c r="D82">
        <v>12</v>
      </c>
      <c r="E82" s="1">
        <v>66273161.83</v>
      </c>
      <c r="F82" s="1">
        <v>66253361.98</v>
      </c>
      <c r="G82" s="1">
        <v>335970.124</v>
      </c>
      <c r="H82" s="3">
        <f aca="true" t="shared" si="14" ref="H82:H113">G82*2000/K82</f>
        <v>0.9086759451096812</v>
      </c>
      <c r="I82" s="1">
        <v>104475.531</v>
      </c>
      <c r="J82" s="3">
        <f aca="true" t="shared" si="15" ref="J82:J113">I82*2000/K82</f>
        <v>0.28256798771863656</v>
      </c>
      <c r="K82" s="1">
        <v>739471812.384</v>
      </c>
      <c r="L82" s="1">
        <f t="shared" si="11"/>
        <v>739.4718123839999</v>
      </c>
      <c r="M82" s="4" t="s">
        <v>20</v>
      </c>
      <c r="N82" s="4">
        <v>5</v>
      </c>
      <c r="O82" s="4">
        <v>2007</v>
      </c>
      <c r="P82" s="4" t="s">
        <v>73</v>
      </c>
      <c r="Q82" s="4">
        <v>12</v>
      </c>
      <c r="R82" s="5">
        <v>8739833.49</v>
      </c>
      <c r="S82" s="5">
        <v>3438089.43</v>
      </c>
      <c r="T82" s="5">
        <v>2043.684</v>
      </c>
      <c r="U82" s="5">
        <v>3719.039</v>
      </c>
      <c r="V82" s="5">
        <v>99598378.966</v>
      </c>
      <c r="W82" s="1">
        <f t="shared" si="12"/>
        <v>99.598378966</v>
      </c>
      <c r="X82" s="1"/>
      <c r="Y82" t="s">
        <v>20</v>
      </c>
      <c r="Z82">
        <v>5</v>
      </c>
      <c r="AA82">
        <v>2007</v>
      </c>
      <c r="AB82" t="s">
        <v>71</v>
      </c>
      <c r="AC82">
        <v>12</v>
      </c>
      <c r="AD82">
        <v>294298.47</v>
      </c>
      <c r="AF82">
        <v>1393.831</v>
      </c>
      <c r="AG82">
        <v>462.833</v>
      </c>
      <c r="AH82">
        <v>4598429.951</v>
      </c>
      <c r="AI82" s="1">
        <f t="shared" si="13"/>
        <v>4.598429951</v>
      </c>
      <c r="AK82" s="4" t="s">
        <v>20</v>
      </c>
      <c r="AL82" s="4">
        <v>5</v>
      </c>
      <c r="AM82" s="4">
        <v>2007</v>
      </c>
      <c r="AN82" s="4" t="s">
        <v>73</v>
      </c>
      <c r="AO82" s="4">
        <v>12</v>
      </c>
      <c r="AP82" s="5">
        <v>8739833.49</v>
      </c>
      <c r="AQ82" s="5">
        <v>3438089.43</v>
      </c>
      <c r="AR82" s="5">
        <v>2043.684</v>
      </c>
      <c r="AS82" s="5">
        <v>3719.039</v>
      </c>
      <c r="AT82" s="5">
        <v>99598378.966</v>
      </c>
    </row>
    <row r="83" spans="1:46" ht="12.75">
      <c r="A83" t="s">
        <v>20</v>
      </c>
      <c r="B83">
        <v>2008</v>
      </c>
      <c r="C83" t="s">
        <v>53</v>
      </c>
      <c r="D83">
        <v>12</v>
      </c>
      <c r="E83" s="1">
        <v>65155542.37</v>
      </c>
      <c r="F83" s="1">
        <v>69242860.53</v>
      </c>
      <c r="G83" s="1">
        <v>325674.433</v>
      </c>
      <c r="H83" s="3">
        <f t="shared" si="14"/>
        <v>0.8986912034271042</v>
      </c>
      <c r="I83" s="1">
        <v>103813.091</v>
      </c>
      <c r="J83" s="3">
        <f t="shared" si="15"/>
        <v>0.2864698675387806</v>
      </c>
      <c r="K83" s="1">
        <v>724774943.291</v>
      </c>
      <c r="L83" s="1">
        <f t="shared" si="11"/>
        <v>724.774943291</v>
      </c>
      <c r="M83" s="4" t="s">
        <v>20</v>
      </c>
      <c r="N83" s="4">
        <v>5</v>
      </c>
      <c r="O83" s="4">
        <v>2008</v>
      </c>
      <c r="P83" s="4" t="s">
        <v>73</v>
      </c>
      <c r="Q83" s="4">
        <v>12</v>
      </c>
      <c r="R83" s="5">
        <v>7308107.15</v>
      </c>
      <c r="S83" s="5">
        <v>6521118.78</v>
      </c>
      <c r="T83" s="5">
        <v>160.099</v>
      </c>
      <c r="U83" s="5">
        <v>3338.53</v>
      </c>
      <c r="V83" s="5">
        <v>88184077.529</v>
      </c>
      <c r="W83" s="1">
        <f t="shared" si="12"/>
        <v>88.18407752899999</v>
      </c>
      <c r="X83" s="1"/>
      <c r="Y83" t="s">
        <v>20</v>
      </c>
      <c r="Z83">
        <v>5</v>
      </c>
      <c r="AA83">
        <v>2008</v>
      </c>
      <c r="AB83" t="s">
        <v>71</v>
      </c>
      <c r="AC83">
        <v>12</v>
      </c>
      <c r="AD83">
        <v>128256.97</v>
      </c>
      <c r="AF83">
        <v>666.063</v>
      </c>
      <c r="AG83">
        <v>205.663</v>
      </c>
      <c r="AH83">
        <v>1861119.02</v>
      </c>
      <c r="AI83" s="1">
        <f t="shared" si="13"/>
        <v>1.86111902</v>
      </c>
      <c r="AK83" s="4" t="s">
        <v>20</v>
      </c>
      <c r="AL83" s="4">
        <v>5</v>
      </c>
      <c r="AM83" s="4">
        <v>2008</v>
      </c>
      <c r="AN83" s="4" t="s">
        <v>73</v>
      </c>
      <c r="AO83" s="4">
        <v>12</v>
      </c>
      <c r="AP83" s="5">
        <v>7308107.15</v>
      </c>
      <c r="AQ83" s="5">
        <v>6521118.78</v>
      </c>
      <c r="AR83" s="5">
        <v>160.099</v>
      </c>
      <c r="AS83" s="5">
        <v>3338.53</v>
      </c>
      <c r="AT83" s="5">
        <v>88184077.529</v>
      </c>
    </row>
    <row r="84" spans="1:46" ht="12.75">
      <c r="A84" t="s">
        <v>20</v>
      </c>
      <c r="B84">
        <v>2009</v>
      </c>
      <c r="C84" t="s">
        <v>53</v>
      </c>
      <c r="D84">
        <v>12</v>
      </c>
      <c r="E84" s="1">
        <v>62498665.45</v>
      </c>
      <c r="F84" s="1">
        <v>68069814.19</v>
      </c>
      <c r="G84" s="1">
        <v>273408.236</v>
      </c>
      <c r="H84" s="3">
        <f t="shared" si="14"/>
        <v>0.7886215504458649</v>
      </c>
      <c r="I84" s="1">
        <v>79669.028</v>
      </c>
      <c r="J84" s="3">
        <f t="shared" si="15"/>
        <v>0.22979817032240032</v>
      </c>
      <c r="K84" s="1">
        <v>693382613.867</v>
      </c>
      <c r="L84" s="1">
        <f t="shared" si="11"/>
        <v>693.382613867</v>
      </c>
      <c r="M84" s="4" t="s">
        <v>20</v>
      </c>
      <c r="N84" s="4">
        <v>5</v>
      </c>
      <c r="O84" s="4">
        <v>2009</v>
      </c>
      <c r="P84" s="4" t="s">
        <v>73</v>
      </c>
      <c r="Q84" s="4">
        <v>12</v>
      </c>
      <c r="R84" s="5">
        <v>6674530.22</v>
      </c>
      <c r="S84" s="5">
        <v>9401784.58</v>
      </c>
      <c r="T84" s="5">
        <v>274.295</v>
      </c>
      <c r="U84" s="5">
        <v>2512.717</v>
      </c>
      <c r="V84" s="5">
        <v>83358249.556</v>
      </c>
      <c r="W84" s="1">
        <f t="shared" si="12"/>
        <v>83.35824955599999</v>
      </c>
      <c r="X84" s="1"/>
      <c r="Y84" t="s">
        <v>20</v>
      </c>
      <c r="Z84">
        <v>5</v>
      </c>
      <c r="AA84">
        <v>2009</v>
      </c>
      <c r="AB84" t="s">
        <v>71</v>
      </c>
      <c r="AC84">
        <v>12</v>
      </c>
      <c r="AD84">
        <v>68.31</v>
      </c>
      <c r="AE84">
        <v>660126.97</v>
      </c>
      <c r="AF84">
        <v>368.827</v>
      </c>
      <c r="AG84">
        <v>108.844</v>
      </c>
      <c r="AH84">
        <v>1050279.341</v>
      </c>
      <c r="AI84" s="1">
        <f t="shared" si="13"/>
        <v>1.050279341</v>
      </c>
      <c r="AK84" s="4" t="s">
        <v>20</v>
      </c>
      <c r="AL84" s="4">
        <v>5</v>
      </c>
      <c r="AM84" s="4">
        <v>2009</v>
      </c>
      <c r="AN84" s="4" t="s">
        <v>73</v>
      </c>
      <c r="AO84" s="4">
        <v>12</v>
      </c>
      <c r="AP84" s="5">
        <v>6674530.22</v>
      </c>
      <c r="AQ84" s="5">
        <v>9401784.58</v>
      </c>
      <c r="AR84" s="5">
        <v>274.295</v>
      </c>
      <c r="AS84" s="5">
        <v>2512.717</v>
      </c>
      <c r="AT84" s="5">
        <v>83358249.556</v>
      </c>
    </row>
    <row r="85" spans="1:46" ht="12.75">
      <c r="A85" t="s">
        <v>20</v>
      </c>
      <c r="B85">
        <v>2010</v>
      </c>
      <c r="C85" t="s">
        <v>53</v>
      </c>
      <c r="D85">
        <v>12</v>
      </c>
      <c r="E85" s="1">
        <v>62155463.8</v>
      </c>
      <c r="F85" s="1">
        <v>63858194.07</v>
      </c>
      <c r="G85" s="1">
        <v>242543.586</v>
      </c>
      <c r="H85" s="3">
        <f t="shared" si="14"/>
        <v>0.705502082100348</v>
      </c>
      <c r="I85" s="1">
        <v>76584.508</v>
      </c>
      <c r="J85" s="3">
        <f t="shared" si="15"/>
        <v>0.22276626952580292</v>
      </c>
      <c r="K85" s="1">
        <v>687577236.563</v>
      </c>
      <c r="L85" s="1">
        <f t="shared" si="11"/>
        <v>687.5772365629999</v>
      </c>
      <c r="M85" s="4" t="s">
        <v>20</v>
      </c>
      <c r="N85" s="4">
        <v>5</v>
      </c>
      <c r="O85" s="4">
        <v>2010</v>
      </c>
      <c r="P85" s="4" t="s">
        <v>73</v>
      </c>
      <c r="Q85" s="4">
        <v>12</v>
      </c>
      <c r="R85" s="5">
        <v>9965232.58</v>
      </c>
      <c r="S85" s="5">
        <v>8045328.18</v>
      </c>
      <c r="T85" s="5">
        <v>314.547</v>
      </c>
      <c r="U85" s="5">
        <v>3395.962</v>
      </c>
      <c r="V85" s="5">
        <v>112369180.027</v>
      </c>
      <c r="W85" s="1">
        <f t="shared" si="12"/>
        <v>112.369180027</v>
      </c>
      <c r="X85" s="1"/>
      <c r="Y85" t="s">
        <v>20</v>
      </c>
      <c r="Z85">
        <v>5</v>
      </c>
      <c r="AA85">
        <v>2010</v>
      </c>
      <c r="AB85" t="s">
        <v>71</v>
      </c>
      <c r="AC85">
        <v>12</v>
      </c>
      <c r="AD85">
        <v>71.36</v>
      </c>
      <c r="AE85">
        <v>1297049.57</v>
      </c>
      <c r="AF85">
        <v>261.796</v>
      </c>
      <c r="AG85">
        <v>149.466</v>
      </c>
      <c r="AH85">
        <v>1877825.25</v>
      </c>
      <c r="AI85" s="1">
        <f t="shared" si="13"/>
        <v>1.87782525</v>
      </c>
      <c r="AK85" s="4" t="s">
        <v>20</v>
      </c>
      <c r="AL85" s="4">
        <v>5</v>
      </c>
      <c r="AM85" s="4">
        <v>2010</v>
      </c>
      <c r="AN85" s="4" t="s">
        <v>73</v>
      </c>
      <c r="AO85" s="4">
        <v>12</v>
      </c>
      <c r="AP85" s="5">
        <v>9965232.58</v>
      </c>
      <c r="AQ85" s="5">
        <v>8045328.18</v>
      </c>
      <c r="AR85" s="5">
        <v>314.547</v>
      </c>
      <c r="AS85" s="5">
        <v>3395.962</v>
      </c>
      <c r="AT85" s="5">
        <v>112369180.027</v>
      </c>
    </row>
    <row r="86" spans="1:46" ht="12.75">
      <c r="A86" t="s">
        <v>21</v>
      </c>
      <c r="B86">
        <v>2007</v>
      </c>
      <c r="C86" t="s">
        <v>53</v>
      </c>
      <c r="D86">
        <v>12</v>
      </c>
      <c r="E86" s="1">
        <v>33603070.52</v>
      </c>
      <c r="F86" s="1"/>
      <c r="G86" s="1">
        <v>81116.822</v>
      </c>
      <c r="H86" s="3">
        <f t="shared" si="14"/>
        <v>0.4470555219675247</v>
      </c>
      <c r="I86" s="1">
        <v>72172.105</v>
      </c>
      <c r="J86" s="3">
        <f t="shared" si="15"/>
        <v>0.3977589022443458</v>
      </c>
      <c r="K86" s="1">
        <v>362893725.786</v>
      </c>
      <c r="L86" s="1">
        <f t="shared" si="11"/>
        <v>362.893725786</v>
      </c>
      <c r="M86" s="4" t="s">
        <v>21</v>
      </c>
      <c r="N86" s="4">
        <v>5</v>
      </c>
      <c r="O86" s="4">
        <v>2007</v>
      </c>
      <c r="P86" s="4" t="s">
        <v>73</v>
      </c>
      <c r="Q86" s="4">
        <v>12</v>
      </c>
      <c r="R86" s="5">
        <v>3844277.07</v>
      </c>
      <c r="S86" s="5"/>
      <c r="T86" s="5">
        <v>345.809</v>
      </c>
      <c r="U86" s="5">
        <v>612.491</v>
      </c>
      <c r="V86" s="5">
        <v>32891661.737</v>
      </c>
      <c r="W86" s="1">
        <f t="shared" si="12"/>
        <v>32.891661737</v>
      </c>
      <c r="X86" s="1"/>
      <c r="Y86" t="s">
        <v>21</v>
      </c>
      <c r="AB86" t="s">
        <v>71</v>
      </c>
      <c r="AI86" s="1">
        <f t="shared" si="13"/>
        <v>0</v>
      </c>
      <c r="AK86" s="4" t="s">
        <v>21</v>
      </c>
      <c r="AL86" s="4">
        <v>5</v>
      </c>
      <c r="AM86" s="4">
        <v>2007</v>
      </c>
      <c r="AN86" s="4" t="s">
        <v>73</v>
      </c>
      <c r="AO86" s="4">
        <v>12</v>
      </c>
      <c r="AP86" s="5">
        <v>3844277.07</v>
      </c>
      <c r="AQ86" s="5"/>
      <c r="AR86" s="5">
        <v>345.809</v>
      </c>
      <c r="AS86" s="5">
        <v>612.491</v>
      </c>
      <c r="AT86" s="5">
        <v>32891661.737</v>
      </c>
    </row>
    <row r="87" spans="1:46" ht="12.75">
      <c r="A87" t="s">
        <v>21</v>
      </c>
      <c r="B87">
        <v>2008</v>
      </c>
      <c r="C87" t="s">
        <v>53</v>
      </c>
      <c r="D87">
        <v>12</v>
      </c>
      <c r="E87" s="1">
        <v>33891677.06</v>
      </c>
      <c r="F87" s="1"/>
      <c r="G87" s="1">
        <v>71172.925</v>
      </c>
      <c r="H87" s="3">
        <f t="shared" si="14"/>
        <v>0.395200752230843</v>
      </c>
      <c r="I87" s="1">
        <v>58535.604</v>
      </c>
      <c r="J87" s="3">
        <f t="shared" si="15"/>
        <v>0.32502970382468815</v>
      </c>
      <c r="K87" s="1">
        <v>360186181.824</v>
      </c>
      <c r="L87" s="1">
        <f t="shared" si="11"/>
        <v>360.186181824</v>
      </c>
      <c r="M87" s="4" t="s">
        <v>21</v>
      </c>
      <c r="N87" s="4">
        <v>5</v>
      </c>
      <c r="O87" s="4">
        <v>2008</v>
      </c>
      <c r="P87" s="4" t="s">
        <v>73</v>
      </c>
      <c r="Q87" s="4">
        <v>12</v>
      </c>
      <c r="R87" s="5">
        <v>2824010.91</v>
      </c>
      <c r="S87" s="5"/>
      <c r="T87" s="5">
        <v>127.074</v>
      </c>
      <c r="U87" s="5">
        <v>440.329</v>
      </c>
      <c r="V87" s="5">
        <v>22819171.823</v>
      </c>
      <c r="W87" s="1">
        <f t="shared" si="12"/>
        <v>22.819171822999998</v>
      </c>
      <c r="X87" s="1"/>
      <c r="Y87" t="s">
        <v>21</v>
      </c>
      <c r="Z87">
        <v>5</v>
      </c>
      <c r="AA87">
        <v>2008</v>
      </c>
      <c r="AB87" t="s">
        <v>71</v>
      </c>
      <c r="AC87">
        <v>12</v>
      </c>
      <c r="AD87">
        <v>4871.96</v>
      </c>
      <c r="AF87">
        <v>0</v>
      </c>
      <c r="AG87">
        <v>56.52</v>
      </c>
      <c r="AH87">
        <v>95551.363</v>
      </c>
      <c r="AI87" s="1">
        <f t="shared" si="13"/>
        <v>0.095551363</v>
      </c>
      <c r="AK87" s="4" t="s">
        <v>21</v>
      </c>
      <c r="AL87" s="4">
        <v>5</v>
      </c>
      <c r="AM87" s="4">
        <v>2008</v>
      </c>
      <c r="AN87" s="4" t="s">
        <v>73</v>
      </c>
      <c r="AO87" s="4">
        <v>12</v>
      </c>
      <c r="AP87" s="5">
        <v>2824010.91</v>
      </c>
      <c r="AQ87" s="5"/>
      <c r="AR87" s="5">
        <v>127.074</v>
      </c>
      <c r="AS87" s="5">
        <v>440.329</v>
      </c>
      <c r="AT87" s="5">
        <v>22819171.823</v>
      </c>
    </row>
    <row r="88" spans="1:46" ht="12.75">
      <c r="A88" t="s">
        <v>21</v>
      </c>
      <c r="B88">
        <v>2009</v>
      </c>
      <c r="C88" t="s">
        <v>53</v>
      </c>
      <c r="D88">
        <v>12</v>
      </c>
      <c r="E88" s="1">
        <v>31105780.42</v>
      </c>
      <c r="F88" s="1"/>
      <c r="G88" s="1">
        <v>51669.18</v>
      </c>
      <c r="H88" s="3">
        <f t="shared" si="14"/>
        <v>0.32174326066575415</v>
      </c>
      <c r="I88" s="1">
        <v>37459.531</v>
      </c>
      <c r="J88" s="3">
        <f t="shared" si="15"/>
        <v>0.23325997522991265</v>
      </c>
      <c r="K88" s="1">
        <v>321182671.507</v>
      </c>
      <c r="L88" s="1">
        <f t="shared" si="11"/>
        <v>321.182671507</v>
      </c>
      <c r="M88" s="4" t="s">
        <v>21</v>
      </c>
      <c r="N88" s="4">
        <v>5</v>
      </c>
      <c r="O88" s="4">
        <v>2009</v>
      </c>
      <c r="P88" s="4" t="s">
        <v>73</v>
      </c>
      <c r="Q88" s="4">
        <v>12</v>
      </c>
      <c r="R88" s="5">
        <v>2785319.01</v>
      </c>
      <c r="S88" s="5"/>
      <c r="T88" s="5">
        <v>28.791</v>
      </c>
      <c r="U88" s="5">
        <v>326.573</v>
      </c>
      <c r="V88" s="5">
        <v>21842593.111</v>
      </c>
      <c r="W88" s="1">
        <f t="shared" si="12"/>
        <v>21.842593111000003</v>
      </c>
      <c r="X88" s="1"/>
      <c r="Y88" t="s">
        <v>21</v>
      </c>
      <c r="Z88">
        <v>5</v>
      </c>
      <c r="AA88">
        <v>2009</v>
      </c>
      <c r="AB88" t="s">
        <v>71</v>
      </c>
      <c r="AC88">
        <v>12</v>
      </c>
      <c r="AD88">
        <v>4898.88</v>
      </c>
      <c r="AF88">
        <v>25.935</v>
      </c>
      <c r="AG88">
        <v>72.947</v>
      </c>
      <c r="AH88">
        <v>117736.671</v>
      </c>
      <c r="AI88" s="1">
        <f t="shared" si="13"/>
        <v>0.117736671</v>
      </c>
      <c r="AK88" s="4" t="s">
        <v>21</v>
      </c>
      <c r="AL88" s="4">
        <v>5</v>
      </c>
      <c r="AM88" s="4">
        <v>2009</v>
      </c>
      <c r="AN88" s="4" t="s">
        <v>73</v>
      </c>
      <c r="AO88" s="4">
        <v>12</v>
      </c>
      <c r="AP88" s="5">
        <v>2785319.01</v>
      </c>
      <c r="AQ88" s="5"/>
      <c r="AR88" s="5">
        <v>28.791</v>
      </c>
      <c r="AS88" s="5">
        <v>326.573</v>
      </c>
      <c r="AT88" s="5">
        <v>21842593.111</v>
      </c>
    </row>
    <row r="89" spans="1:46" ht="12.75">
      <c r="A89" t="s">
        <v>21</v>
      </c>
      <c r="B89">
        <v>2010</v>
      </c>
      <c r="C89" t="s">
        <v>53</v>
      </c>
      <c r="D89">
        <v>12</v>
      </c>
      <c r="E89" s="1">
        <v>29281560.65</v>
      </c>
      <c r="F89" s="1"/>
      <c r="G89" s="1">
        <v>41064.256</v>
      </c>
      <c r="H89" s="3">
        <f t="shared" si="14"/>
        <v>0.2784330905268383</v>
      </c>
      <c r="I89" s="1">
        <v>29454.93</v>
      </c>
      <c r="J89" s="3">
        <f t="shared" si="15"/>
        <v>0.19971693121998085</v>
      </c>
      <c r="K89" s="1">
        <v>294966779.432</v>
      </c>
      <c r="L89" s="1">
        <f t="shared" si="11"/>
        <v>294.96677943199995</v>
      </c>
      <c r="M89" s="4" t="s">
        <v>21</v>
      </c>
      <c r="N89" s="4">
        <v>5</v>
      </c>
      <c r="O89" s="4">
        <v>2010</v>
      </c>
      <c r="P89" s="4" t="s">
        <v>73</v>
      </c>
      <c r="Q89" s="4">
        <v>12</v>
      </c>
      <c r="R89" s="5">
        <v>4172917.47</v>
      </c>
      <c r="S89" s="5"/>
      <c r="T89" s="5">
        <v>11.415</v>
      </c>
      <c r="U89" s="5">
        <v>456.746</v>
      </c>
      <c r="V89" s="5">
        <v>33000443.9</v>
      </c>
      <c r="W89" s="1">
        <f t="shared" si="12"/>
        <v>33.0004439</v>
      </c>
      <c r="X89" s="1"/>
      <c r="Y89" t="s">
        <v>21</v>
      </c>
      <c r="AB89" t="s">
        <v>71</v>
      </c>
      <c r="AI89" s="1">
        <f t="shared" si="13"/>
        <v>0</v>
      </c>
      <c r="AK89" s="4" t="s">
        <v>21</v>
      </c>
      <c r="AL89" s="4">
        <v>5</v>
      </c>
      <c r="AM89" s="4">
        <v>2010</v>
      </c>
      <c r="AN89" s="4" t="s">
        <v>73</v>
      </c>
      <c r="AO89" s="4">
        <v>12</v>
      </c>
      <c r="AP89" s="5">
        <v>4172917.47</v>
      </c>
      <c r="AQ89" s="5"/>
      <c r="AR89" s="5">
        <v>11.415</v>
      </c>
      <c r="AS89" s="5">
        <v>456.746</v>
      </c>
      <c r="AT89" s="5">
        <v>33000443.9</v>
      </c>
    </row>
    <row r="90" spans="1:46" ht="12.75">
      <c r="A90" t="s">
        <v>22</v>
      </c>
      <c r="B90">
        <v>2007</v>
      </c>
      <c r="C90" t="s">
        <v>53</v>
      </c>
      <c r="D90">
        <v>12</v>
      </c>
      <c r="E90" s="1">
        <v>78194973.5</v>
      </c>
      <c r="F90" s="1">
        <v>952982</v>
      </c>
      <c r="G90" s="1">
        <v>255189.791</v>
      </c>
      <c r="H90" s="3">
        <f t="shared" si="14"/>
        <v>0.6697778917387134</v>
      </c>
      <c r="I90" s="1">
        <v>105418.044</v>
      </c>
      <c r="J90" s="3">
        <f t="shared" si="15"/>
        <v>0.2766829934099477</v>
      </c>
      <c r="K90" s="1">
        <v>762013181.228</v>
      </c>
      <c r="L90" s="1">
        <f t="shared" si="11"/>
        <v>762.013181228</v>
      </c>
      <c r="M90" s="4" t="s">
        <v>22</v>
      </c>
      <c r="N90" s="4">
        <v>7</v>
      </c>
      <c r="O90" s="4">
        <v>2007</v>
      </c>
      <c r="P90" s="4" t="s">
        <v>73</v>
      </c>
      <c r="Q90" s="4">
        <v>12</v>
      </c>
      <c r="R90" s="5">
        <v>4041814.58</v>
      </c>
      <c r="S90" s="5">
        <v>34041.52</v>
      </c>
      <c r="T90" s="5">
        <v>11.846</v>
      </c>
      <c r="U90" s="5">
        <v>505.315</v>
      </c>
      <c r="V90" s="5">
        <v>38645502.654</v>
      </c>
      <c r="W90" s="1">
        <f t="shared" si="12"/>
        <v>38.645502654</v>
      </c>
      <c r="X90" s="1"/>
      <c r="Y90" t="s">
        <v>22</v>
      </c>
      <c r="Z90">
        <v>7</v>
      </c>
      <c r="AA90">
        <v>2007</v>
      </c>
      <c r="AB90" t="s">
        <v>71</v>
      </c>
      <c r="AC90">
        <v>6</v>
      </c>
      <c r="AI90" s="1">
        <f t="shared" si="13"/>
        <v>0</v>
      </c>
      <c r="AK90" s="4" t="s">
        <v>22</v>
      </c>
      <c r="AL90" s="4">
        <v>7</v>
      </c>
      <c r="AM90" s="4">
        <v>2007</v>
      </c>
      <c r="AN90" s="4" t="s">
        <v>73</v>
      </c>
      <c r="AO90" s="4">
        <v>12</v>
      </c>
      <c r="AP90" s="5">
        <v>4041814.58</v>
      </c>
      <c r="AQ90" s="5">
        <v>34041.52</v>
      </c>
      <c r="AR90" s="5">
        <v>11.846</v>
      </c>
      <c r="AS90" s="5">
        <v>505.315</v>
      </c>
      <c r="AT90" s="5">
        <v>38645502.654</v>
      </c>
    </row>
    <row r="91" spans="1:46" ht="12.75">
      <c r="A91" t="s">
        <v>22</v>
      </c>
      <c r="B91">
        <v>2008</v>
      </c>
      <c r="C91" t="s">
        <v>53</v>
      </c>
      <c r="D91">
        <v>12</v>
      </c>
      <c r="E91" s="1">
        <v>77034874.71</v>
      </c>
      <c r="F91" s="1">
        <v>941613.65</v>
      </c>
      <c r="G91" s="1">
        <v>258257.477</v>
      </c>
      <c r="H91" s="3">
        <f t="shared" si="14"/>
        <v>0.7048499762634262</v>
      </c>
      <c r="I91" s="1">
        <v>88182.776</v>
      </c>
      <c r="J91" s="3">
        <f t="shared" si="15"/>
        <v>0.2406730999329132</v>
      </c>
      <c r="K91" s="1">
        <v>732801264.658</v>
      </c>
      <c r="L91" s="1">
        <f t="shared" si="11"/>
        <v>732.801264658</v>
      </c>
      <c r="M91" s="4" t="s">
        <v>22</v>
      </c>
      <c r="N91" s="4">
        <v>7</v>
      </c>
      <c r="O91" s="4">
        <v>2008</v>
      </c>
      <c r="P91" s="4" t="s">
        <v>73</v>
      </c>
      <c r="Q91" s="4">
        <v>12</v>
      </c>
      <c r="R91" s="5">
        <v>3797993.31</v>
      </c>
      <c r="S91" s="5">
        <v>444209</v>
      </c>
      <c r="T91" s="5">
        <v>11.377</v>
      </c>
      <c r="U91" s="5">
        <v>497.67</v>
      </c>
      <c r="V91" s="5">
        <v>37963482.831</v>
      </c>
      <c r="W91" s="1">
        <f t="shared" si="12"/>
        <v>37.963482831</v>
      </c>
      <c r="X91" s="1"/>
      <c r="Y91" t="s">
        <v>22</v>
      </c>
      <c r="Z91">
        <v>7</v>
      </c>
      <c r="AA91">
        <v>2008</v>
      </c>
      <c r="AB91" t="s">
        <v>71</v>
      </c>
      <c r="AC91">
        <v>12</v>
      </c>
      <c r="AD91">
        <v>5219.96</v>
      </c>
      <c r="AF91">
        <v>0</v>
      </c>
      <c r="AG91">
        <v>61.743</v>
      </c>
      <c r="AH91">
        <v>102901.7</v>
      </c>
      <c r="AI91" s="1">
        <f t="shared" si="13"/>
        <v>0.1029017</v>
      </c>
      <c r="AK91" s="4" t="s">
        <v>22</v>
      </c>
      <c r="AL91" s="4">
        <v>7</v>
      </c>
      <c r="AM91" s="4">
        <v>2008</v>
      </c>
      <c r="AN91" s="4" t="s">
        <v>73</v>
      </c>
      <c r="AO91" s="4">
        <v>12</v>
      </c>
      <c r="AP91" s="5">
        <v>3797993.31</v>
      </c>
      <c r="AQ91" s="5">
        <v>444209</v>
      </c>
      <c r="AR91" s="5">
        <v>11.377</v>
      </c>
      <c r="AS91" s="5">
        <v>497.67</v>
      </c>
      <c r="AT91" s="5">
        <v>37963482.831</v>
      </c>
    </row>
    <row r="92" spans="1:46" ht="12.75">
      <c r="A92" t="s">
        <v>22</v>
      </c>
      <c r="B92">
        <v>2009</v>
      </c>
      <c r="C92" t="s">
        <v>53</v>
      </c>
      <c r="D92">
        <v>12</v>
      </c>
      <c r="E92" s="1">
        <v>75526320.1</v>
      </c>
      <c r="F92" s="1">
        <v>806148.24</v>
      </c>
      <c r="G92" s="1">
        <v>240194.39</v>
      </c>
      <c r="H92" s="3">
        <f t="shared" si="14"/>
        <v>0.6519842323251719</v>
      </c>
      <c r="I92" s="1">
        <v>53175.746</v>
      </c>
      <c r="J92" s="3">
        <f t="shared" si="15"/>
        <v>0.14434037337062006</v>
      </c>
      <c r="K92" s="1">
        <v>736810426.054</v>
      </c>
      <c r="L92" s="1">
        <f t="shared" si="11"/>
        <v>736.810426054</v>
      </c>
      <c r="M92" s="4" t="s">
        <v>22</v>
      </c>
      <c r="N92" s="4">
        <v>7</v>
      </c>
      <c r="O92" s="4">
        <v>2009</v>
      </c>
      <c r="P92" s="4" t="s">
        <v>73</v>
      </c>
      <c r="Q92" s="4">
        <v>12</v>
      </c>
      <c r="R92" s="5">
        <v>2444004.72</v>
      </c>
      <c r="S92" s="5"/>
      <c r="T92" s="5">
        <v>9.587</v>
      </c>
      <c r="U92" s="5">
        <v>387.912</v>
      </c>
      <c r="V92" s="5">
        <v>25336608.661</v>
      </c>
      <c r="W92" s="1">
        <f t="shared" si="12"/>
        <v>25.336608661</v>
      </c>
      <c r="X92" s="1"/>
      <c r="Y92" t="s">
        <v>22</v>
      </c>
      <c r="Z92">
        <v>7</v>
      </c>
      <c r="AA92">
        <v>2009</v>
      </c>
      <c r="AB92" t="s">
        <v>71</v>
      </c>
      <c r="AC92">
        <v>12</v>
      </c>
      <c r="AD92">
        <v>3202.39</v>
      </c>
      <c r="AF92">
        <v>8.708</v>
      </c>
      <c r="AG92">
        <v>40.349</v>
      </c>
      <c r="AH92">
        <v>67249</v>
      </c>
      <c r="AI92" s="1">
        <f t="shared" si="13"/>
        <v>0.067249</v>
      </c>
      <c r="AK92" s="4" t="s">
        <v>22</v>
      </c>
      <c r="AL92" s="4">
        <v>7</v>
      </c>
      <c r="AM92" s="4">
        <v>2009</v>
      </c>
      <c r="AN92" s="4" t="s">
        <v>73</v>
      </c>
      <c r="AO92" s="4">
        <v>12</v>
      </c>
      <c r="AP92" s="5">
        <v>2444004.72</v>
      </c>
      <c r="AQ92" s="5"/>
      <c r="AR92" s="5">
        <v>9.587</v>
      </c>
      <c r="AS92" s="5">
        <v>387.912</v>
      </c>
      <c r="AT92" s="5">
        <v>25336608.661</v>
      </c>
    </row>
    <row r="93" spans="1:46" ht="12.75">
      <c r="A93" t="s">
        <v>22</v>
      </c>
      <c r="B93">
        <v>2010</v>
      </c>
      <c r="C93" t="s">
        <v>53</v>
      </c>
      <c r="D93">
        <v>12</v>
      </c>
      <c r="E93" s="1">
        <v>78809732.16</v>
      </c>
      <c r="F93" s="1">
        <v>712060.2</v>
      </c>
      <c r="G93" s="1">
        <v>236191.603</v>
      </c>
      <c r="H93" s="3">
        <f t="shared" si="14"/>
        <v>0.6098693175261147</v>
      </c>
      <c r="I93" s="1">
        <v>58084.535</v>
      </c>
      <c r="J93" s="3">
        <f t="shared" si="15"/>
        <v>0.14997982684114186</v>
      </c>
      <c r="K93" s="1">
        <v>774564636.103</v>
      </c>
      <c r="L93" s="1">
        <f t="shared" si="11"/>
        <v>774.564636103</v>
      </c>
      <c r="M93" s="4" t="s">
        <v>22</v>
      </c>
      <c r="N93" s="4">
        <v>7</v>
      </c>
      <c r="O93" s="4">
        <v>2010</v>
      </c>
      <c r="P93" s="4" t="s">
        <v>73</v>
      </c>
      <c r="Q93" s="4">
        <v>12</v>
      </c>
      <c r="R93" s="5">
        <v>3577056.74</v>
      </c>
      <c r="S93" s="5">
        <v>11.25</v>
      </c>
      <c r="T93" s="5">
        <v>16.607</v>
      </c>
      <c r="U93" s="5">
        <v>544.978</v>
      </c>
      <c r="V93" s="5">
        <v>34964548.036</v>
      </c>
      <c r="W93" s="1">
        <f t="shared" si="12"/>
        <v>34.964548036</v>
      </c>
      <c r="X93" s="1"/>
      <c r="Y93" t="s">
        <v>22</v>
      </c>
      <c r="Z93">
        <v>7</v>
      </c>
      <c r="AA93">
        <v>2010</v>
      </c>
      <c r="AB93" t="s">
        <v>71</v>
      </c>
      <c r="AC93">
        <v>12</v>
      </c>
      <c r="AD93">
        <v>3313.15</v>
      </c>
      <c r="AF93">
        <v>8.044</v>
      </c>
      <c r="AG93">
        <v>39.77</v>
      </c>
      <c r="AH93">
        <v>66284.2</v>
      </c>
      <c r="AI93" s="1">
        <f t="shared" si="13"/>
        <v>0.0662842</v>
      </c>
      <c r="AK93" s="4" t="s">
        <v>22</v>
      </c>
      <c r="AL93" s="4">
        <v>7</v>
      </c>
      <c r="AM93" s="4">
        <v>2010</v>
      </c>
      <c r="AN93" s="4" t="s">
        <v>73</v>
      </c>
      <c r="AO93" s="4">
        <v>12</v>
      </c>
      <c r="AP93" s="5">
        <v>3577056.74</v>
      </c>
      <c r="AQ93" s="5">
        <v>11.25</v>
      </c>
      <c r="AR93" s="5">
        <v>16.607</v>
      </c>
      <c r="AS93" s="5">
        <v>544.978</v>
      </c>
      <c r="AT93" s="5">
        <v>34964548.036</v>
      </c>
    </row>
    <row r="94" spans="1:46" ht="12.75">
      <c r="A94" t="s">
        <v>23</v>
      </c>
      <c r="B94">
        <v>2007</v>
      </c>
      <c r="C94" t="s">
        <v>53</v>
      </c>
      <c r="D94">
        <v>12</v>
      </c>
      <c r="E94" s="1">
        <v>15360863.62</v>
      </c>
      <c r="F94" s="1">
        <v>23592618</v>
      </c>
      <c r="G94" s="1">
        <v>67532.94</v>
      </c>
      <c r="H94" s="3">
        <f t="shared" si="14"/>
        <v>0.683125357711532</v>
      </c>
      <c r="I94" s="1">
        <v>39327.825</v>
      </c>
      <c r="J94" s="3">
        <f t="shared" si="15"/>
        <v>0.39781822798091615</v>
      </c>
      <c r="K94" s="1">
        <v>197717561.609</v>
      </c>
      <c r="L94" s="1">
        <f t="shared" si="11"/>
        <v>197.717561609</v>
      </c>
      <c r="M94" s="4" t="s">
        <v>23</v>
      </c>
      <c r="N94" s="4">
        <v>4</v>
      </c>
      <c r="O94" s="4">
        <v>2007</v>
      </c>
      <c r="P94" s="4" t="s">
        <v>73</v>
      </c>
      <c r="Q94" s="4">
        <v>12</v>
      </c>
      <c r="R94" s="5">
        <v>16266949.15</v>
      </c>
      <c r="S94" s="5"/>
      <c r="T94" s="5">
        <v>523.437</v>
      </c>
      <c r="U94" s="5">
        <v>3135.995</v>
      </c>
      <c r="V94" s="5">
        <v>148235763.435</v>
      </c>
      <c r="W94" s="1">
        <f t="shared" si="12"/>
        <v>148.235763435</v>
      </c>
      <c r="X94" s="1"/>
      <c r="Y94" t="s">
        <v>23</v>
      </c>
      <c r="Z94">
        <v>4</v>
      </c>
      <c r="AA94">
        <v>2007</v>
      </c>
      <c r="AB94" t="s">
        <v>71</v>
      </c>
      <c r="AC94">
        <v>12</v>
      </c>
      <c r="AD94">
        <v>2407572.61</v>
      </c>
      <c r="AF94">
        <v>1739.793</v>
      </c>
      <c r="AG94">
        <v>6082.896</v>
      </c>
      <c r="AH94">
        <v>24752972.871</v>
      </c>
      <c r="AI94" s="1">
        <f t="shared" si="13"/>
        <v>24.752972871</v>
      </c>
      <c r="AK94" s="4" t="s">
        <v>23</v>
      </c>
      <c r="AL94" s="4">
        <v>4</v>
      </c>
      <c r="AM94" s="4">
        <v>2007</v>
      </c>
      <c r="AN94" s="4" t="s">
        <v>73</v>
      </c>
      <c r="AO94" s="4">
        <v>12</v>
      </c>
      <c r="AP94" s="5">
        <v>16266949.15</v>
      </c>
      <c r="AQ94" s="5"/>
      <c r="AR94" s="5">
        <v>523.437</v>
      </c>
      <c r="AS94" s="5">
        <v>3135.995</v>
      </c>
      <c r="AT94" s="5">
        <v>148235763.435</v>
      </c>
    </row>
    <row r="95" spans="1:46" ht="12.75">
      <c r="A95" t="s">
        <v>23</v>
      </c>
      <c r="B95">
        <v>2008</v>
      </c>
      <c r="C95" t="s">
        <v>53</v>
      </c>
      <c r="D95">
        <v>12</v>
      </c>
      <c r="E95" s="1">
        <v>14915329.95</v>
      </c>
      <c r="F95" s="1">
        <v>20937552.25</v>
      </c>
      <c r="G95" s="1">
        <v>64841.489</v>
      </c>
      <c r="H95" s="3">
        <f t="shared" si="14"/>
        <v>0.6772858028914965</v>
      </c>
      <c r="I95" s="1">
        <v>33467.121</v>
      </c>
      <c r="J95" s="3">
        <f t="shared" si="15"/>
        <v>0.3495725694539782</v>
      </c>
      <c r="K95" s="1">
        <v>191474525.889</v>
      </c>
      <c r="L95" s="1">
        <f t="shared" si="11"/>
        <v>191.474525889</v>
      </c>
      <c r="M95" s="4" t="s">
        <v>23</v>
      </c>
      <c r="N95" s="4">
        <v>4</v>
      </c>
      <c r="O95" s="4">
        <v>2008</v>
      </c>
      <c r="P95" s="4" t="s">
        <v>73</v>
      </c>
      <c r="Q95" s="4">
        <v>12</v>
      </c>
      <c r="R95" s="5">
        <v>15579481.97</v>
      </c>
      <c r="S95" s="5"/>
      <c r="T95" s="5">
        <v>48.372</v>
      </c>
      <c r="U95" s="5">
        <v>3077.901</v>
      </c>
      <c r="V95" s="5">
        <v>137293585.905</v>
      </c>
      <c r="W95" s="1">
        <f t="shared" si="12"/>
        <v>137.29358590500001</v>
      </c>
      <c r="X95" s="1"/>
      <c r="Y95" t="s">
        <v>23</v>
      </c>
      <c r="Z95">
        <v>4</v>
      </c>
      <c r="AA95">
        <v>2008</v>
      </c>
      <c r="AB95" t="s">
        <v>71</v>
      </c>
      <c r="AC95">
        <v>12</v>
      </c>
      <c r="AD95">
        <v>2425024.05</v>
      </c>
      <c r="AF95">
        <v>345.839</v>
      </c>
      <c r="AG95">
        <v>5387.971</v>
      </c>
      <c r="AH95">
        <v>25047086.917</v>
      </c>
      <c r="AI95" s="1">
        <f t="shared" si="13"/>
        <v>25.047086916999998</v>
      </c>
      <c r="AK95" s="4" t="s">
        <v>23</v>
      </c>
      <c r="AL95" s="4">
        <v>4</v>
      </c>
      <c r="AM95" s="4">
        <v>2008</v>
      </c>
      <c r="AN95" s="4" t="s">
        <v>73</v>
      </c>
      <c r="AO95" s="4">
        <v>12</v>
      </c>
      <c r="AP95" s="5">
        <v>15579481.97</v>
      </c>
      <c r="AQ95" s="5"/>
      <c r="AR95" s="5">
        <v>48.372</v>
      </c>
      <c r="AS95" s="5">
        <v>3077.901</v>
      </c>
      <c r="AT95" s="5">
        <v>137293585.905</v>
      </c>
    </row>
    <row r="96" spans="1:46" ht="12.75">
      <c r="A96" t="s">
        <v>23</v>
      </c>
      <c r="B96">
        <v>2009</v>
      </c>
      <c r="C96" t="s">
        <v>53</v>
      </c>
      <c r="D96">
        <v>12</v>
      </c>
      <c r="E96" s="1">
        <v>10381618.68</v>
      </c>
      <c r="F96" s="1">
        <v>25888049.25</v>
      </c>
      <c r="G96" s="1">
        <v>40062.635</v>
      </c>
      <c r="H96" s="3">
        <f t="shared" si="14"/>
        <v>0.5174714155482754</v>
      </c>
      <c r="I96" s="1">
        <v>19888.117</v>
      </c>
      <c r="J96" s="3">
        <f t="shared" si="15"/>
        <v>0.2568860499709947</v>
      </c>
      <c r="K96" s="1">
        <v>154839992.302</v>
      </c>
      <c r="L96" s="1">
        <f t="shared" si="11"/>
        <v>154.83999230199998</v>
      </c>
      <c r="M96" s="4" t="s">
        <v>23</v>
      </c>
      <c r="N96" s="4">
        <v>4</v>
      </c>
      <c r="O96" s="4">
        <v>2009</v>
      </c>
      <c r="P96" s="4" t="s">
        <v>73</v>
      </c>
      <c r="Q96" s="4">
        <v>12</v>
      </c>
      <c r="R96" s="5">
        <v>19270336.89</v>
      </c>
      <c r="S96" s="5"/>
      <c r="T96" s="5">
        <v>58.731</v>
      </c>
      <c r="U96" s="5">
        <v>4635.228</v>
      </c>
      <c r="V96" s="5">
        <v>169378049.052</v>
      </c>
      <c r="W96" s="1">
        <f t="shared" si="12"/>
        <v>169.378049052</v>
      </c>
      <c r="X96" s="1"/>
      <c r="Y96" t="s">
        <v>23</v>
      </c>
      <c r="Z96">
        <v>4</v>
      </c>
      <c r="AA96">
        <v>2009</v>
      </c>
      <c r="AB96" t="s">
        <v>71</v>
      </c>
      <c r="AC96">
        <v>12</v>
      </c>
      <c r="AD96">
        <v>1106594.4</v>
      </c>
      <c r="AF96">
        <v>39.224</v>
      </c>
      <c r="AG96">
        <v>2078.905</v>
      </c>
      <c r="AH96">
        <v>11791725.833</v>
      </c>
      <c r="AI96" s="1">
        <f t="shared" si="13"/>
        <v>11.791725833000001</v>
      </c>
      <c r="AK96" s="4" t="s">
        <v>23</v>
      </c>
      <c r="AL96" s="4">
        <v>4</v>
      </c>
      <c r="AM96" s="4">
        <v>2009</v>
      </c>
      <c r="AN96" s="4" t="s">
        <v>73</v>
      </c>
      <c r="AO96" s="4">
        <v>12</v>
      </c>
      <c r="AP96" s="5">
        <v>19270336.89</v>
      </c>
      <c r="AQ96" s="5"/>
      <c r="AR96" s="5">
        <v>58.731</v>
      </c>
      <c r="AS96" s="5">
        <v>4635.228</v>
      </c>
      <c r="AT96" s="5">
        <v>169378049.052</v>
      </c>
    </row>
    <row r="97" spans="1:46" ht="12.75">
      <c r="A97" t="s">
        <v>23</v>
      </c>
      <c r="B97">
        <v>2010</v>
      </c>
      <c r="C97" t="s">
        <v>53</v>
      </c>
      <c r="D97">
        <v>12</v>
      </c>
      <c r="E97" s="1">
        <v>11118129.85</v>
      </c>
      <c r="F97" s="1">
        <v>25688042.5</v>
      </c>
      <c r="G97" s="1">
        <v>54234.175</v>
      </c>
      <c r="H97" s="3">
        <f t="shared" si="14"/>
        <v>0.6790102432808275</v>
      </c>
      <c r="I97" s="1">
        <v>20327.446</v>
      </c>
      <c r="J97" s="3">
        <f t="shared" si="15"/>
        <v>0.25449901383653173</v>
      </c>
      <c r="K97" s="1">
        <v>159744791.884</v>
      </c>
      <c r="L97" s="1">
        <f t="shared" si="11"/>
        <v>159.744791884</v>
      </c>
      <c r="M97" s="4" t="s">
        <v>23</v>
      </c>
      <c r="N97" s="4">
        <v>4</v>
      </c>
      <c r="O97" s="4">
        <v>2010</v>
      </c>
      <c r="P97" s="4" t="s">
        <v>73</v>
      </c>
      <c r="Q97" s="4">
        <v>12</v>
      </c>
      <c r="R97" s="5">
        <v>24017906.52</v>
      </c>
      <c r="S97" s="5"/>
      <c r="T97" s="5">
        <v>192.194</v>
      </c>
      <c r="U97" s="5">
        <v>5701.54</v>
      </c>
      <c r="V97" s="5">
        <v>208136306.534</v>
      </c>
      <c r="W97" s="1">
        <f t="shared" si="12"/>
        <v>208.136306534</v>
      </c>
      <c r="X97" s="1"/>
      <c r="Y97" t="s">
        <v>23</v>
      </c>
      <c r="Z97">
        <v>4</v>
      </c>
      <c r="AA97">
        <v>2010</v>
      </c>
      <c r="AB97" t="s">
        <v>71</v>
      </c>
      <c r="AC97">
        <v>12</v>
      </c>
      <c r="AD97">
        <v>2519993.99</v>
      </c>
      <c r="AF97">
        <v>269.838</v>
      </c>
      <c r="AG97">
        <v>3745.27</v>
      </c>
      <c r="AH97">
        <v>26887943.407</v>
      </c>
      <c r="AI97" s="1">
        <f t="shared" si="13"/>
        <v>26.887943407</v>
      </c>
      <c r="AK97" s="4" t="s">
        <v>23</v>
      </c>
      <c r="AL97" s="4">
        <v>4</v>
      </c>
      <c r="AM97" s="4">
        <v>2010</v>
      </c>
      <c r="AN97" s="4" t="s">
        <v>73</v>
      </c>
      <c r="AO97" s="4">
        <v>12</v>
      </c>
      <c r="AP97" s="5">
        <v>24017906.52</v>
      </c>
      <c r="AQ97" s="5"/>
      <c r="AR97" s="5">
        <v>192.194</v>
      </c>
      <c r="AS97" s="5">
        <v>5701.54</v>
      </c>
      <c r="AT97" s="5">
        <v>208136306.534</v>
      </c>
    </row>
    <row r="98" spans="1:46" ht="12.75">
      <c r="A98" t="s">
        <v>24</v>
      </c>
      <c r="B98">
        <v>2007</v>
      </c>
      <c r="C98" t="s">
        <v>53</v>
      </c>
      <c r="D98">
        <v>12</v>
      </c>
      <c r="E98" s="1">
        <v>19639497.69</v>
      </c>
      <c r="F98" s="1"/>
      <c r="G98" s="1">
        <v>22028.246</v>
      </c>
      <c r="H98" s="3">
        <f t="shared" si="14"/>
        <v>0.2024170939601176</v>
      </c>
      <c r="I98" s="1">
        <v>40753.501</v>
      </c>
      <c r="J98" s="3">
        <f t="shared" si="15"/>
        <v>0.37448307237538325</v>
      </c>
      <c r="K98" s="1">
        <v>217652032.929</v>
      </c>
      <c r="L98" s="1">
        <f t="shared" si="11"/>
        <v>217.652032929</v>
      </c>
      <c r="M98" s="4" t="s">
        <v>24</v>
      </c>
      <c r="N98" s="4">
        <v>8</v>
      </c>
      <c r="O98" s="4">
        <v>2007</v>
      </c>
      <c r="P98" s="4" t="s">
        <v>73</v>
      </c>
      <c r="Q98" s="4">
        <v>12</v>
      </c>
      <c r="R98" s="5">
        <v>9404.99</v>
      </c>
      <c r="S98" s="5"/>
      <c r="T98" s="5">
        <v>0.111</v>
      </c>
      <c r="U98" s="5">
        <v>5.994</v>
      </c>
      <c r="V98" s="5">
        <v>102209.26</v>
      </c>
      <c r="W98" s="1">
        <f t="shared" si="12"/>
        <v>0.10220926</v>
      </c>
      <c r="X98" s="1"/>
      <c r="Y98" t="s">
        <v>24</v>
      </c>
      <c r="Z98">
        <v>8</v>
      </c>
      <c r="AA98">
        <v>2007</v>
      </c>
      <c r="AB98" t="s">
        <v>71</v>
      </c>
      <c r="AI98" s="1">
        <f t="shared" si="13"/>
        <v>0</v>
      </c>
      <c r="AK98" s="4" t="s">
        <v>24</v>
      </c>
      <c r="AL98" s="4">
        <v>8</v>
      </c>
      <c r="AM98" s="4">
        <v>2007</v>
      </c>
      <c r="AN98" s="4" t="s">
        <v>73</v>
      </c>
      <c r="AO98" s="4">
        <v>12</v>
      </c>
      <c r="AP98" s="5">
        <v>9404.99</v>
      </c>
      <c r="AQ98" s="5"/>
      <c r="AR98" s="5">
        <v>0.111</v>
      </c>
      <c r="AS98" s="5">
        <v>5.994</v>
      </c>
      <c r="AT98" s="5">
        <v>102209.26</v>
      </c>
    </row>
    <row r="99" spans="1:46" ht="12.75">
      <c r="A99" t="s">
        <v>24</v>
      </c>
      <c r="B99">
        <v>2008</v>
      </c>
      <c r="C99" t="s">
        <v>53</v>
      </c>
      <c r="D99">
        <v>12</v>
      </c>
      <c r="E99" s="1">
        <v>19668119.55</v>
      </c>
      <c r="F99" s="1"/>
      <c r="G99" s="1">
        <v>19508.06</v>
      </c>
      <c r="H99" s="3">
        <f t="shared" si="14"/>
        <v>0.1860975102295855</v>
      </c>
      <c r="I99" s="1">
        <v>28582.056</v>
      </c>
      <c r="J99" s="3">
        <f t="shared" si="15"/>
        <v>0.2726590680386766</v>
      </c>
      <c r="K99" s="1">
        <v>209654175.125</v>
      </c>
      <c r="L99" s="1">
        <f t="shared" si="11"/>
        <v>209.654175125</v>
      </c>
      <c r="M99" s="4" t="s">
        <v>24</v>
      </c>
      <c r="N99" s="4">
        <v>8</v>
      </c>
      <c r="O99" s="4">
        <v>2008</v>
      </c>
      <c r="P99" s="4" t="s">
        <v>73</v>
      </c>
      <c r="Q99" s="4">
        <v>12</v>
      </c>
      <c r="R99" s="5">
        <v>3522.13</v>
      </c>
      <c r="S99" s="5"/>
      <c r="T99" s="5">
        <v>0.075</v>
      </c>
      <c r="U99" s="5">
        <v>3.194</v>
      </c>
      <c r="V99" s="5">
        <v>39028.025</v>
      </c>
      <c r="W99" s="1">
        <f t="shared" si="12"/>
        <v>0.039028025</v>
      </c>
      <c r="X99" s="1"/>
      <c r="Y99" t="s">
        <v>24</v>
      </c>
      <c r="Z99">
        <v>8</v>
      </c>
      <c r="AA99">
        <v>2008</v>
      </c>
      <c r="AB99" t="s">
        <v>71</v>
      </c>
      <c r="AI99" s="1">
        <f t="shared" si="13"/>
        <v>0</v>
      </c>
      <c r="AK99" s="4" t="s">
        <v>24</v>
      </c>
      <c r="AL99" s="4">
        <v>8</v>
      </c>
      <c r="AM99" s="4">
        <v>2008</v>
      </c>
      <c r="AN99" s="4" t="s">
        <v>73</v>
      </c>
      <c r="AO99" s="4">
        <v>12</v>
      </c>
      <c r="AP99" s="5">
        <v>3522.13</v>
      </c>
      <c r="AQ99" s="5"/>
      <c r="AR99" s="5">
        <v>0.075</v>
      </c>
      <c r="AS99" s="5">
        <v>3.194</v>
      </c>
      <c r="AT99" s="5">
        <v>39028.025</v>
      </c>
    </row>
    <row r="100" spans="1:46" ht="12.75">
      <c r="A100" t="s">
        <v>24</v>
      </c>
      <c r="B100">
        <v>2009</v>
      </c>
      <c r="C100" t="s">
        <v>53</v>
      </c>
      <c r="D100">
        <v>12</v>
      </c>
      <c r="E100" s="1">
        <v>16673921.68</v>
      </c>
      <c r="F100" s="1"/>
      <c r="G100" s="1">
        <v>20237.935</v>
      </c>
      <c r="H100" s="3">
        <f t="shared" si="14"/>
        <v>0.2319795819470936</v>
      </c>
      <c r="I100" s="1">
        <v>20369.501</v>
      </c>
      <c r="J100" s="3">
        <f t="shared" si="15"/>
        <v>0.2334876718623172</v>
      </c>
      <c r="K100" s="1">
        <v>174480312.708</v>
      </c>
      <c r="L100" s="1">
        <f t="shared" si="11"/>
        <v>174.480312708</v>
      </c>
      <c r="M100" s="4" t="s">
        <v>24</v>
      </c>
      <c r="N100" s="4">
        <v>8</v>
      </c>
      <c r="O100" s="4">
        <v>2009</v>
      </c>
      <c r="P100" s="4" t="s">
        <v>73</v>
      </c>
      <c r="Q100" s="4">
        <v>12</v>
      </c>
      <c r="R100" s="5">
        <v>1711.78</v>
      </c>
      <c r="S100" s="5"/>
      <c r="T100" s="5">
        <v>0.065</v>
      </c>
      <c r="U100" s="5">
        <v>1.468</v>
      </c>
      <c r="V100" s="5">
        <v>17810.938</v>
      </c>
      <c r="W100" s="1">
        <f t="shared" si="12"/>
        <v>0.017810938</v>
      </c>
      <c r="X100" s="1"/>
      <c r="Y100" t="s">
        <v>24</v>
      </c>
      <c r="Z100">
        <v>8</v>
      </c>
      <c r="AA100">
        <v>2009</v>
      </c>
      <c r="AB100" t="s">
        <v>71</v>
      </c>
      <c r="AI100" s="1">
        <f t="shared" si="13"/>
        <v>0</v>
      </c>
      <c r="AK100" s="4" t="s">
        <v>24</v>
      </c>
      <c r="AL100" s="4">
        <v>8</v>
      </c>
      <c r="AM100" s="4">
        <v>2009</v>
      </c>
      <c r="AN100" s="4" t="s">
        <v>73</v>
      </c>
      <c r="AO100" s="4">
        <v>12</v>
      </c>
      <c r="AP100" s="5">
        <v>1711.78</v>
      </c>
      <c r="AQ100" s="5"/>
      <c r="AR100" s="5">
        <v>0.065</v>
      </c>
      <c r="AS100" s="5">
        <v>1.468</v>
      </c>
      <c r="AT100" s="5">
        <v>17810.938</v>
      </c>
    </row>
    <row r="101" spans="1:46" ht="12.75">
      <c r="A101" t="s">
        <v>24</v>
      </c>
      <c r="B101">
        <v>2010</v>
      </c>
      <c r="C101" t="s">
        <v>53</v>
      </c>
      <c r="D101">
        <v>12</v>
      </c>
      <c r="E101" s="1">
        <v>20001648.26</v>
      </c>
      <c r="F101" s="1"/>
      <c r="G101" s="1">
        <v>19895.442</v>
      </c>
      <c r="H101" s="3">
        <f t="shared" si="14"/>
        <v>0.19591141160562422</v>
      </c>
      <c r="I101" s="1">
        <v>21713.343</v>
      </c>
      <c r="J101" s="3">
        <f t="shared" si="15"/>
        <v>0.21381237359828947</v>
      </c>
      <c r="K101" s="1">
        <v>203106514.694</v>
      </c>
      <c r="L101" s="1">
        <f t="shared" si="11"/>
        <v>203.106514694</v>
      </c>
      <c r="M101" s="4" t="s">
        <v>24</v>
      </c>
      <c r="N101" s="4">
        <v>8</v>
      </c>
      <c r="O101" s="4">
        <v>2010</v>
      </c>
      <c r="P101" s="4" t="s">
        <v>73</v>
      </c>
      <c r="Q101" s="4">
        <v>12</v>
      </c>
      <c r="R101" s="5">
        <v>61476.09</v>
      </c>
      <c r="S101" s="5"/>
      <c r="T101" s="5">
        <v>0.313</v>
      </c>
      <c r="U101" s="5">
        <v>14.577</v>
      </c>
      <c r="V101" s="5">
        <v>661632.152</v>
      </c>
      <c r="W101" s="1">
        <f t="shared" si="12"/>
        <v>0.661632152</v>
      </c>
      <c r="X101" s="1"/>
      <c r="Y101" t="s">
        <v>24</v>
      </c>
      <c r="Z101">
        <v>8</v>
      </c>
      <c r="AA101">
        <v>2010</v>
      </c>
      <c r="AB101" t="s">
        <v>71</v>
      </c>
      <c r="AI101" s="1">
        <f t="shared" si="13"/>
        <v>0</v>
      </c>
      <c r="AK101" s="4" t="s">
        <v>24</v>
      </c>
      <c r="AL101" s="4">
        <v>8</v>
      </c>
      <c r="AM101" s="4">
        <v>2010</v>
      </c>
      <c r="AN101" s="4" t="s">
        <v>73</v>
      </c>
      <c r="AO101" s="4">
        <v>12</v>
      </c>
      <c r="AP101" s="5">
        <v>61476.09</v>
      </c>
      <c r="AQ101" s="5"/>
      <c r="AR101" s="5">
        <v>0.313</v>
      </c>
      <c r="AS101" s="5">
        <v>14.577</v>
      </c>
      <c r="AT101" s="5">
        <v>661632.152</v>
      </c>
    </row>
    <row r="102" spans="1:46" ht="12.75">
      <c r="A102" t="s">
        <v>25</v>
      </c>
      <c r="B102">
        <v>2007</v>
      </c>
      <c r="C102" t="s">
        <v>53</v>
      </c>
      <c r="D102">
        <v>12</v>
      </c>
      <c r="E102" s="1">
        <v>67325620.73</v>
      </c>
      <c r="F102" s="1">
        <v>112957324.84</v>
      </c>
      <c r="G102" s="1">
        <v>370643.055</v>
      </c>
      <c r="H102" s="3">
        <f t="shared" si="14"/>
        <v>0.977788826969654</v>
      </c>
      <c r="I102" s="1">
        <v>62566.949</v>
      </c>
      <c r="J102" s="3">
        <f t="shared" si="15"/>
        <v>0.16505708887430837</v>
      </c>
      <c r="K102" s="1">
        <v>758124954.544</v>
      </c>
      <c r="L102" s="1">
        <f t="shared" si="11"/>
        <v>758.124954544</v>
      </c>
      <c r="M102" s="4" t="s">
        <v>25</v>
      </c>
      <c r="N102" s="4">
        <v>4</v>
      </c>
      <c r="O102" s="4">
        <v>2007</v>
      </c>
      <c r="P102" s="4" t="s">
        <v>73</v>
      </c>
      <c r="Q102" s="4">
        <v>12</v>
      </c>
      <c r="R102" s="5">
        <v>3498950.17</v>
      </c>
      <c r="S102" s="5">
        <v>12740.25</v>
      </c>
      <c r="T102" s="5">
        <v>37.081</v>
      </c>
      <c r="U102" s="5">
        <v>1255.908</v>
      </c>
      <c r="V102" s="5">
        <v>40283286.728</v>
      </c>
      <c r="W102" s="1">
        <f t="shared" si="12"/>
        <v>40.283286728</v>
      </c>
      <c r="X102" s="1"/>
      <c r="Y102" t="s">
        <v>25</v>
      </c>
      <c r="Z102">
        <v>4</v>
      </c>
      <c r="AA102">
        <v>2007</v>
      </c>
      <c r="AB102" t="s">
        <v>71</v>
      </c>
      <c r="AC102">
        <v>12</v>
      </c>
      <c r="AD102">
        <v>255388.65</v>
      </c>
      <c r="AE102">
        <v>650390.91</v>
      </c>
      <c r="AF102">
        <v>12.735</v>
      </c>
      <c r="AG102">
        <v>347.321</v>
      </c>
      <c r="AH102">
        <v>4428919.807</v>
      </c>
      <c r="AI102" s="1">
        <f t="shared" si="13"/>
        <v>4.428919807</v>
      </c>
      <c r="AK102" s="4" t="s">
        <v>25</v>
      </c>
      <c r="AL102" s="4">
        <v>4</v>
      </c>
      <c r="AM102" s="4">
        <v>2007</v>
      </c>
      <c r="AN102" s="4" t="s">
        <v>73</v>
      </c>
      <c r="AO102" s="4">
        <v>12</v>
      </c>
      <c r="AP102" s="5">
        <v>3498950.17</v>
      </c>
      <c r="AQ102" s="5">
        <v>12740.25</v>
      </c>
      <c r="AR102" s="5">
        <v>37.081</v>
      </c>
      <c r="AS102" s="5">
        <v>1255.908</v>
      </c>
      <c r="AT102" s="5">
        <v>40283286.728</v>
      </c>
    </row>
    <row r="103" spans="1:46" ht="12.75">
      <c r="A103" t="s">
        <v>25</v>
      </c>
      <c r="B103">
        <v>2008</v>
      </c>
      <c r="C103" t="s">
        <v>53</v>
      </c>
      <c r="D103">
        <v>12</v>
      </c>
      <c r="E103" s="1">
        <v>64216925</v>
      </c>
      <c r="F103" s="1">
        <v>119777565.56</v>
      </c>
      <c r="G103" s="1">
        <v>226923.324</v>
      </c>
      <c r="H103" s="3">
        <f t="shared" si="14"/>
        <v>0.6007997957295589</v>
      </c>
      <c r="I103" s="1">
        <v>60050.103</v>
      </c>
      <c r="J103" s="3">
        <f t="shared" si="15"/>
        <v>0.15898801841955643</v>
      </c>
      <c r="K103" s="1">
        <v>755404131.669</v>
      </c>
      <c r="L103" s="1">
        <f t="shared" si="11"/>
        <v>755.404131669</v>
      </c>
      <c r="M103" s="4" t="s">
        <v>25</v>
      </c>
      <c r="N103" s="4">
        <v>4</v>
      </c>
      <c r="O103" s="4">
        <v>2008</v>
      </c>
      <c r="P103" s="4" t="s">
        <v>73</v>
      </c>
      <c r="Q103" s="4">
        <v>12</v>
      </c>
      <c r="R103" s="5">
        <v>3299622.6</v>
      </c>
      <c r="S103" s="5">
        <v>13860</v>
      </c>
      <c r="T103" s="5">
        <v>25.439</v>
      </c>
      <c r="U103" s="5">
        <v>770.973</v>
      </c>
      <c r="V103" s="5">
        <v>37483862.048</v>
      </c>
      <c r="W103" s="1">
        <f t="shared" si="12"/>
        <v>37.483862048</v>
      </c>
      <c r="X103" s="1"/>
      <c r="Y103" t="s">
        <v>25</v>
      </c>
      <c r="Z103">
        <v>4</v>
      </c>
      <c r="AA103">
        <v>2008</v>
      </c>
      <c r="AB103" t="s">
        <v>71</v>
      </c>
      <c r="AC103">
        <v>12</v>
      </c>
      <c r="AD103">
        <v>88589.49</v>
      </c>
      <c r="AE103">
        <v>608153.21</v>
      </c>
      <c r="AF103">
        <v>4.193</v>
      </c>
      <c r="AG103">
        <v>273.903</v>
      </c>
      <c r="AH103">
        <v>2377042.875</v>
      </c>
      <c r="AI103" s="1">
        <f t="shared" si="13"/>
        <v>2.377042875</v>
      </c>
      <c r="AK103" s="4" t="s">
        <v>25</v>
      </c>
      <c r="AL103" s="4">
        <v>4</v>
      </c>
      <c r="AM103" s="4">
        <v>2008</v>
      </c>
      <c r="AN103" s="4" t="s">
        <v>73</v>
      </c>
      <c r="AO103" s="4">
        <v>12</v>
      </c>
      <c r="AP103" s="5">
        <v>3299622.6</v>
      </c>
      <c r="AQ103" s="5">
        <v>13860</v>
      </c>
      <c r="AR103" s="5">
        <v>25.439</v>
      </c>
      <c r="AS103" s="5">
        <v>770.973</v>
      </c>
      <c r="AT103" s="5">
        <v>37483862.048</v>
      </c>
    </row>
    <row r="104" spans="1:46" ht="12.75">
      <c r="A104" t="s">
        <v>25</v>
      </c>
      <c r="B104">
        <v>2009</v>
      </c>
      <c r="C104" t="s">
        <v>53</v>
      </c>
      <c r="D104">
        <v>12</v>
      </c>
      <c r="E104" s="1">
        <v>54258076.07</v>
      </c>
      <c r="F104" s="1">
        <v>110924973.16</v>
      </c>
      <c r="G104" s="1">
        <v>117253.727</v>
      </c>
      <c r="H104" s="3">
        <f t="shared" si="14"/>
        <v>0.36098126883286724</v>
      </c>
      <c r="I104" s="1">
        <v>43020.642</v>
      </c>
      <c r="J104" s="3">
        <f t="shared" si="15"/>
        <v>0.13244479584998214</v>
      </c>
      <c r="K104" s="1">
        <v>649638843.473</v>
      </c>
      <c r="L104" s="1">
        <f t="shared" si="11"/>
        <v>649.6388434730001</v>
      </c>
      <c r="M104" s="4" t="s">
        <v>25</v>
      </c>
      <c r="N104" s="4">
        <v>4</v>
      </c>
      <c r="O104" s="4">
        <v>2009</v>
      </c>
      <c r="P104" s="4" t="s">
        <v>73</v>
      </c>
      <c r="Q104" s="4">
        <v>12</v>
      </c>
      <c r="R104" s="5">
        <v>3756637.83</v>
      </c>
      <c r="S104" s="5">
        <v>6354</v>
      </c>
      <c r="T104" s="5">
        <v>38.834</v>
      </c>
      <c r="U104" s="5">
        <v>651.523</v>
      </c>
      <c r="V104" s="5">
        <v>42018631.05</v>
      </c>
      <c r="W104" s="1">
        <f t="shared" si="12"/>
        <v>42.018631049999996</v>
      </c>
      <c r="X104" s="1"/>
      <c r="Y104" t="s">
        <v>25</v>
      </c>
      <c r="Z104">
        <v>4</v>
      </c>
      <c r="AA104">
        <v>2009</v>
      </c>
      <c r="AB104" t="s">
        <v>71</v>
      </c>
      <c r="AC104">
        <v>12</v>
      </c>
      <c r="AD104">
        <v>38421.16</v>
      </c>
      <c r="AE104">
        <v>301280.8</v>
      </c>
      <c r="AF104">
        <v>26.01</v>
      </c>
      <c r="AG104">
        <v>162.371</v>
      </c>
      <c r="AH104">
        <v>980219.814</v>
      </c>
      <c r="AI104" s="1">
        <f t="shared" si="13"/>
        <v>0.980219814</v>
      </c>
      <c r="AK104" s="4" t="s">
        <v>25</v>
      </c>
      <c r="AL104" s="4">
        <v>4</v>
      </c>
      <c r="AM104" s="4">
        <v>2009</v>
      </c>
      <c r="AN104" s="4" t="s">
        <v>73</v>
      </c>
      <c r="AO104" s="4">
        <v>12</v>
      </c>
      <c r="AP104" s="5">
        <v>3756637.83</v>
      </c>
      <c r="AQ104" s="5">
        <v>6354</v>
      </c>
      <c r="AR104" s="5">
        <v>38.834</v>
      </c>
      <c r="AS104" s="5">
        <v>651.523</v>
      </c>
      <c r="AT104" s="5">
        <v>42018631.05</v>
      </c>
    </row>
    <row r="105" spans="1:46" ht="12.75">
      <c r="A105" t="s">
        <v>25</v>
      </c>
      <c r="B105">
        <v>2010</v>
      </c>
      <c r="C105" t="s">
        <v>53</v>
      </c>
      <c r="D105">
        <v>12</v>
      </c>
      <c r="E105" s="1">
        <v>59030956.85</v>
      </c>
      <c r="F105" s="1">
        <v>131646207.05</v>
      </c>
      <c r="G105" s="1">
        <v>119999.357</v>
      </c>
      <c r="H105" s="3">
        <f t="shared" si="14"/>
        <v>0.33556152094192226</v>
      </c>
      <c r="I105" s="1">
        <v>54172.704</v>
      </c>
      <c r="J105" s="3">
        <f t="shared" si="15"/>
        <v>0.15148643627962569</v>
      </c>
      <c r="K105" s="1">
        <v>715215240.789</v>
      </c>
      <c r="L105" s="1">
        <f t="shared" si="11"/>
        <v>715.2152407890001</v>
      </c>
      <c r="M105" s="4" t="s">
        <v>25</v>
      </c>
      <c r="N105" s="4">
        <v>4</v>
      </c>
      <c r="O105" s="4">
        <v>2010</v>
      </c>
      <c r="P105" s="4" t="s">
        <v>73</v>
      </c>
      <c r="Q105" s="4">
        <v>12</v>
      </c>
      <c r="R105" s="5">
        <v>6665168.7</v>
      </c>
      <c r="S105" s="5">
        <v>4026</v>
      </c>
      <c r="T105" s="5">
        <v>48.467</v>
      </c>
      <c r="U105" s="5">
        <v>1165.47</v>
      </c>
      <c r="V105" s="5">
        <v>74388540.539</v>
      </c>
      <c r="W105" s="1">
        <f t="shared" si="12"/>
        <v>74.388540539</v>
      </c>
      <c r="X105" s="1"/>
      <c r="Y105" t="s">
        <v>25</v>
      </c>
      <c r="Z105">
        <v>4</v>
      </c>
      <c r="AA105">
        <v>2010</v>
      </c>
      <c r="AB105" t="s">
        <v>71</v>
      </c>
      <c r="AC105">
        <v>12</v>
      </c>
      <c r="AD105">
        <v>122050.12</v>
      </c>
      <c r="AE105">
        <v>230106.32</v>
      </c>
      <c r="AF105">
        <v>64.425</v>
      </c>
      <c r="AG105">
        <v>279.633</v>
      </c>
      <c r="AH105">
        <v>2596170.824</v>
      </c>
      <c r="AI105" s="1">
        <f t="shared" si="13"/>
        <v>2.596170824</v>
      </c>
      <c r="AK105" s="4" t="s">
        <v>25</v>
      </c>
      <c r="AL105" s="4">
        <v>4</v>
      </c>
      <c r="AM105" s="4">
        <v>2010</v>
      </c>
      <c r="AN105" s="4" t="s">
        <v>73</v>
      </c>
      <c r="AO105" s="4">
        <v>12</v>
      </c>
      <c r="AP105" s="5">
        <v>6665168.7</v>
      </c>
      <c r="AQ105" s="5">
        <v>4026</v>
      </c>
      <c r="AR105" s="5">
        <v>48.467</v>
      </c>
      <c r="AS105" s="5">
        <v>1165.47</v>
      </c>
      <c r="AT105" s="5">
        <v>74388540.539</v>
      </c>
    </row>
    <row r="106" spans="1:35" ht="12.75">
      <c r="A106" t="s">
        <v>26</v>
      </c>
      <c r="B106">
        <v>2007</v>
      </c>
      <c r="C106" t="s">
        <v>53</v>
      </c>
      <c r="D106">
        <v>12</v>
      </c>
      <c r="E106" s="1">
        <v>29651945</v>
      </c>
      <c r="F106" s="1">
        <v>9780612.49</v>
      </c>
      <c r="G106" s="1">
        <v>136263.253</v>
      </c>
      <c r="H106" s="3">
        <f t="shared" si="14"/>
        <v>0.8532027543357882</v>
      </c>
      <c r="I106" s="1">
        <v>70163.705</v>
      </c>
      <c r="J106" s="3">
        <f t="shared" si="15"/>
        <v>0.4393250934674494</v>
      </c>
      <c r="K106" s="1">
        <v>319415876.959</v>
      </c>
      <c r="L106" s="1">
        <f t="shared" si="11"/>
        <v>319.415876959</v>
      </c>
      <c r="M106" t="s">
        <v>26</v>
      </c>
      <c r="N106">
        <v>8</v>
      </c>
      <c r="O106">
        <v>2007</v>
      </c>
      <c r="P106" s="4" t="s">
        <v>73</v>
      </c>
      <c r="Q106">
        <v>12</v>
      </c>
      <c r="R106" s="1"/>
      <c r="S106" s="1"/>
      <c r="T106" s="1"/>
      <c r="U106" s="1"/>
      <c r="V106" s="1"/>
      <c r="W106" s="1">
        <f t="shared" si="12"/>
        <v>0</v>
      </c>
      <c r="X106" s="1"/>
      <c r="Y106" t="s">
        <v>26</v>
      </c>
      <c r="Z106">
        <v>8</v>
      </c>
      <c r="AA106">
        <v>2007</v>
      </c>
      <c r="AB106" t="s">
        <v>71</v>
      </c>
      <c r="AI106" s="1">
        <f t="shared" si="13"/>
        <v>0</v>
      </c>
    </row>
    <row r="107" spans="1:35" ht="12.75">
      <c r="A107" t="s">
        <v>26</v>
      </c>
      <c r="B107">
        <v>2008</v>
      </c>
      <c r="C107" t="s">
        <v>53</v>
      </c>
      <c r="D107">
        <v>12</v>
      </c>
      <c r="E107" s="1">
        <v>30212177.58</v>
      </c>
      <c r="F107" s="1">
        <v>9809361.13</v>
      </c>
      <c r="G107" s="1">
        <v>132564.481</v>
      </c>
      <c r="H107" s="3">
        <f t="shared" si="14"/>
        <v>0.8207882920071423</v>
      </c>
      <c r="I107" s="1">
        <v>66836.88</v>
      </c>
      <c r="J107" s="3">
        <f t="shared" si="15"/>
        <v>0.4138282605148685</v>
      </c>
      <c r="K107" s="1">
        <v>323017475.495</v>
      </c>
      <c r="L107" s="1">
        <f t="shared" si="11"/>
        <v>323.017475495</v>
      </c>
      <c r="M107" t="s">
        <v>26</v>
      </c>
      <c r="N107">
        <v>8</v>
      </c>
      <c r="O107">
        <v>2008</v>
      </c>
      <c r="P107" s="4" t="s">
        <v>73</v>
      </c>
      <c r="Q107">
        <v>12</v>
      </c>
      <c r="R107" s="1"/>
      <c r="S107" s="1"/>
      <c r="T107" s="1"/>
      <c r="U107" s="1"/>
      <c r="V107" s="1"/>
      <c r="W107" s="1">
        <f t="shared" si="12"/>
        <v>0</v>
      </c>
      <c r="X107" s="1"/>
      <c r="Y107" t="s">
        <v>26</v>
      </c>
      <c r="Z107">
        <v>8</v>
      </c>
      <c r="AA107">
        <v>2008</v>
      </c>
      <c r="AB107" t="s">
        <v>71</v>
      </c>
      <c r="AI107" s="1">
        <f t="shared" si="13"/>
        <v>0</v>
      </c>
    </row>
    <row r="108" spans="1:35" ht="12.75">
      <c r="A108" t="s">
        <v>26</v>
      </c>
      <c r="B108">
        <v>2009</v>
      </c>
      <c r="C108" t="s">
        <v>53</v>
      </c>
      <c r="D108">
        <v>12</v>
      </c>
      <c r="E108" s="1">
        <v>30402300.95</v>
      </c>
      <c r="F108" s="1">
        <v>7968354.9</v>
      </c>
      <c r="G108" s="1">
        <v>129363.988</v>
      </c>
      <c r="H108" s="3">
        <f t="shared" si="14"/>
        <v>0.8078242001304334</v>
      </c>
      <c r="I108" s="1">
        <v>62295.795</v>
      </c>
      <c r="J108" s="3">
        <f t="shared" si="15"/>
        <v>0.38901128162007853</v>
      </c>
      <c r="K108" s="1">
        <v>320277575.193</v>
      </c>
      <c r="L108" s="1">
        <f t="shared" si="11"/>
        <v>320.277575193</v>
      </c>
      <c r="M108" t="s">
        <v>26</v>
      </c>
      <c r="N108">
        <v>8</v>
      </c>
      <c r="O108">
        <v>2009</v>
      </c>
      <c r="P108" s="4" t="s">
        <v>73</v>
      </c>
      <c r="Q108">
        <v>12</v>
      </c>
      <c r="R108" s="1"/>
      <c r="S108" s="1"/>
      <c r="T108" s="1"/>
      <c r="U108" s="1"/>
      <c r="V108" s="1"/>
      <c r="W108" s="1">
        <f t="shared" si="12"/>
        <v>0</v>
      </c>
      <c r="X108" s="1"/>
      <c r="Y108" t="s">
        <v>26</v>
      </c>
      <c r="Z108">
        <v>8</v>
      </c>
      <c r="AA108">
        <v>2009</v>
      </c>
      <c r="AB108" t="s">
        <v>71</v>
      </c>
      <c r="AI108" s="1">
        <f t="shared" si="13"/>
        <v>0</v>
      </c>
    </row>
    <row r="109" spans="1:35" ht="12.75">
      <c r="A109" t="s">
        <v>26</v>
      </c>
      <c r="B109">
        <v>2010</v>
      </c>
      <c r="C109" t="s">
        <v>53</v>
      </c>
      <c r="D109">
        <v>12</v>
      </c>
      <c r="E109" s="1">
        <v>29076216.02</v>
      </c>
      <c r="F109" s="1">
        <v>9083664.42</v>
      </c>
      <c r="G109" s="1">
        <v>124058.643</v>
      </c>
      <c r="H109" s="3">
        <f t="shared" si="14"/>
        <v>0.804135336699257</v>
      </c>
      <c r="I109" s="1">
        <v>54600.298</v>
      </c>
      <c r="J109" s="3">
        <f t="shared" si="15"/>
        <v>0.35391350376216646</v>
      </c>
      <c r="K109" s="1">
        <v>308551651.291</v>
      </c>
      <c r="L109" s="1">
        <f t="shared" si="11"/>
        <v>308.551651291</v>
      </c>
      <c r="M109" t="s">
        <v>26</v>
      </c>
      <c r="O109">
        <v>2010</v>
      </c>
      <c r="P109" s="4" t="s">
        <v>73</v>
      </c>
      <c r="W109" s="1">
        <f t="shared" si="12"/>
        <v>0</v>
      </c>
      <c r="Y109" t="s">
        <v>26</v>
      </c>
      <c r="AA109">
        <v>2010</v>
      </c>
      <c r="AB109" t="s">
        <v>71</v>
      </c>
      <c r="AI109" s="1">
        <f t="shared" si="13"/>
        <v>0</v>
      </c>
    </row>
    <row r="110" spans="1:46" ht="12.75">
      <c r="A110" t="s">
        <v>27</v>
      </c>
      <c r="B110">
        <v>2007</v>
      </c>
      <c r="C110" t="s">
        <v>53</v>
      </c>
      <c r="D110">
        <v>12</v>
      </c>
      <c r="E110" s="1">
        <v>20939238.01</v>
      </c>
      <c r="F110" s="1"/>
      <c r="G110" s="1">
        <v>68921.088</v>
      </c>
      <c r="H110" s="3">
        <f t="shared" si="14"/>
        <v>0.6198606276890951</v>
      </c>
      <c r="I110" s="1">
        <v>40516.37</v>
      </c>
      <c r="J110" s="3">
        <f t="shared" si="15"/>
        <v>0.36439503885782565</v>
      </c>
      <c r="K110" s="1">
        <v>222376079.142</v>
      </c>
      <c r="L110" s="1">
        <f t="shared" si="11"/>
        <v>222.37607914199998</v>
      </c>
      <c r="M110" s="4" t="s">
        <v>27</v>
      </c>
      <c r="N110" s="4">
        <v>7</v>
      </c>
      <c r="O110" s="4">
        <v>2007</v>
      </c>
      <c r="P110" s="4" t="s">
        <v>73</v>
      </c>
      <c r="Q110" s="4">
        <v>12</v>
      </c>
      <c r="R110" s="5">
        <v>1057174.51</v>
      </c>
      <c r="S110" s="5"/>
      <c r="T110" s="5">
        <v>86.985</v>
      </c>
      <c r="U110" s="5">
        <v>345.448</v>
      </c>
      <c r="V110" s="5">
        <v>10960432.308</v>
      </c>
      <c r="W110" s="1">
        <f t="shared" si="12"/>
        <v>10.960432308</v>
      </c>
      <c r="X110" s="1"/>
      <c r="Y110" t="s">
        <v>27</v>
      </c>
      <c r="Z110">
        <v>7</v>
      </c>
      <c r="AA110">
        <v>2007</v>
      </c>
      <c r="AB110" t="s">
        <v>71</v>
      </c>
      <c r="AI110" s="1">
        <f t="shared" si="13"/>
        <v>0</v>
      </c>
      <c r="AK110" s="4" t="s">
        <v>27</v>
      </c>
      <c r="AL110" s="4">
        <v>7</v>
      </c>
      <c r="AM110" s="4">
        <v>2007</v>
      </c>
      <c r="AN110" s="4" t="s">
        <v>73</v>
      </c>
      <c r="AO110" s="4">
        <v>12</v>
      </c>
      <c r="AP110" s="5">
        <v>1057174.51</v>
      </c>
      <c r="AQ110" s="5"/>
      <c r="AR110" s="5">
        <v>86.985</v>
      </c>
      <c r="AS110" s="5">
        <v>345.448</v>
      </c>
      <c r="AT110" s="5">
        <v>10960432.308</v>
      </c>
    </row>
    <row r="111" spans="1:46" ht="12.75">
      <c r="A111" t="s">
        <v>27</v>
      </c>
      <c r="B111">
        <v>2008</v>
      </c>
      <c r="C111" t="s">
        <v>53</v>
      </c>
      <c r="D111">
        <v>12</v>
      </c>
      <c r="E111" s="1">
        <v>22953932.96</v>
      </c>
      <c r="F111" s="1"/>
      <c r="G111" s="1">
        <v>75696.124</v>
      </c>
      <c r="H111" s="3">
        <f t="shared" si="14"/>
        <v>0.6476669828469849</v>
      </c>
      <c r="I111" s="1">
        <v>43050.404</v>
      </c>
      <c r="J111" s="3">
        <f t="shared" si="15"/>
        <v>0.3683454818508774</v>
      </c>
      <c r="K111" s="1">
        <v>233750140.133</v>
      </c>
      <c r="L111" s="1">
        <f t="shared" si="11"/>
        <v>233.75014013299997</v>
      </c>
      <c r="M111" s="4" t="s">
        <v>27</v>
      </c>
      <c r="N111" s="4">
        <v>7</v>
      </c>
      <c r="O111" s="4">
        <v>2008</v>
      </c>
      <c r="P111" s="4" t="s">
        <v>73</v>
      </c>
      <c r="Q111" s="4">
        <v>12</v>
      </c>
      <c r="R111" s="5">
        <v>671230.09</v>
      </c>
      <c r="S111" s="5"/>
      <c r="T111" s="5">
        <v>9.632</v>
      </c>
      <c r="U111" s="5">
        <v>147.211</v>
      </c>
      <c r="V111" s="5">
        <v>6862557.484</v>
      </c>
      <c r="W111" s="1">
        <f t="shared" si="12"/>
        <v>6.862557484</v>
      </c>
      <c r="X111" s="1"/>
      <c r="Y111" t="s">
        <v>27</v>
      </c>
      <c r="Z111">
        <v>7</v>
      </c>
      <c r="AA111">
        <v>2008</v>
      </c>
      <c r="AB111" t="s">
        <v>71</v>
      </c>
      <c r="AI111" s="1">
        <f t="shared" si="13"/>
        <v>0</v>
      </c>
      <c r="AK111" s="4" t="s">
        <v>27</v>
      </c>
      <c r="AL111" s="4">
        <v>7</v>
      </c>
      <c r="AM111" s="4">
        <v>2008</v>
      </c>
      <c r="AN111" s="4" t="s">
        <v>73</v>
      </c>
      <c r="AO111" s="4">
        <v>12</v>
      </c>
      <c r="AP111" s="5">
        <v>671230.09</v>
      </c>
      <c r="AQ111" s="5"/>
      <c r="AR111" s="5">
        <v>9.632</v>
      </c>
      <c r="AS111" s="5">
        <v>147.211</v>
      </c>
      <c r="AT111" s="5">
        <v>6862557.484</v>
      </c>
    </row>
    <row r="112" spans="1:46" ht="12.75">
      <c r="A112" t="s">
        <v>27</v>
      </c>
      <c r="B112">
        <v>2009</v>
      </c>
      <c r="C112" t="s">
        <v>53</v>
      </c>
      <c r="D112">
        <v>12</v>
      </c>
      <c r="E112" s="1">
        <v>25727686.54</v>
      </c>
      <c r="F112" s="1"/>
      <c r="G112" s="1">
        <v>75489.847</v>
      </c>
      <c r="H112" s="3">
        <f t="shared" si="14"/>
        <v>0.5797646591798186</v>
      </c>
      <c r="I112" s="1">
        <v>46233.85</v>
      </c>
      <c r="J112" s="3">
        <f t="shared" si="15"/>
        <v>0.3550775813311803</v>
      </c>
      <c r="K112" s="1">
        <v>260415483.437</v>
      </c>
      <c r="L112" s="1">
        <f t="shared" si="11"/>
        <v>260.41548343700003</v>
      </c>
      <c r="M112" s="4" t="s">
        <v>27</v>
      </c>
      <c r="N112" s="4">
        <v>7</v>
      </c>
      <c r="O112" s="4">
        <v>2009</v>
      </c>
      <c r="P112" s="4" t="s">
        <v>73</v>
      </c>
      <c r="Q112" s="4">
        <v>12</v>
      </c>
      <c r="R112" s="5">
        <v>275783.52</v>
      </c>
      <c r="S112" s="5"/>
      <c r="T112" s="5">
        <v>4.598</v>
      </c>
      <c r="U112" s="5">
        <v>80.504</v>
      </c>
      <c r="V112" s="5">
        <v>2807642.28</v>
      </c>
      <c r="W112" s="1">
        <f t="shared" si="12"/>
        <v>2.8076422799999996</v>
      </c>
      <c r="X112" s="1"/>
      <c r="Y112" t="s">
        <v>27</v>
      </c>
      <c r="Z112">
        <v>7</v>
      </c>
      <c r="AA112">
        <v>2009</v>
      </c>
      <c r="AB112" t="s">
        <v>71</v>
      </c>
      <c r="AI112" s="1">
        <f t="shared" si="13"/>
        <v>0</v>
      </c>
      <c r="AK112" s="4" t="s">
        <v>27</v>
      </c>
      <c r="AL112" s="4">
        <v>7</v>
      </c>
      <c r="AM112" s="4">
        <v>2009</v>
      </c>
      <c r="AN112" s="4" t="s">
        <v>73</v>
      </c>
      <c r="AO112" s="4">
        <v>12</v>
      </c>
      <c r="AP112" s="5">
        <v>275783.52</v>
      </c>
      <c r="AQ112" s="5"/>
      <c r="AR112" s="5">
        <v>4.598</v>
      </c>
      <c r="AS112" s="5">
        <v>80.504</v>
      </c>
      <c r="AT112" s="5">
        <v>2807642.28</v>
      </c>
    </row>
    <row r="113" spans="1:46" ht="12.75">
      <c r="A113" t="s">
        <v>27</v>
      </c>
      <c r="B113">
        <v>2010</v>
      </c>
      <c r="C113" t="s">
        <v>53</v>
      </c>
      <c r="D113">
        <v>12</v>
      </c>
      <c r="E113" s="1">
        <v>24979858.39</v>
      </c>
      <c r="F113" s="1"/>
      <c r="G113" s="1">
        <v>64181.245</v>
      </c>
      <c r="H113" s="3">
        <f t="shared" si="14"/>
        <v>0.5135600242451935</v>
      </c>
      <c r="I113" s="1">
        <v>37312.311</v>
      </c>
      <c r="J113" s="3">
        <f t="shared" si="15"/>
        <v>0.2985624747822234</v>
      </c>
      <c r="K113" s="1">
        <v>249946420.944</v>
      </c>
      <c r="L113" s="1">
        <f t="shared" si="11"/>
        <v>249.946420944</v>
      </c>
      <c r="M113" s="4" t="s">
        <v>27</v>
      </c>
      <c r="N113" s="4">
        <v>7</v>
      </c>
      <c r="O113" s="4">
        <v>2010</v>
      </c>
      <c r="P113" s="4" t="s">
        <v>73</v>
      </c>
      <c r="Q113" s="4">
        <v>12</v>
      </c>
      <c r="R113" s="5">
        <v>317703.09</v>
      </c>
      <c r="S113" s="5"/>
      <c r="T113" s="5">
        <v>3.118</v>
      </c>
      <c r="U113" s="5">
        <v>104.926</v>
      </c>
      <c r="V113" s="5">
        <v>3321854.297</v>
      </c>
      <c r="W113" s="1">
        <f t="shared" si="12"/>
        <v>3.321854297</v>
      </c>
      <c r="X113" s="1"/>
      <c r="Y113" t="s">
        <v>27</v>
      </c>
      <c r="Z113">
        <v>7</v>
      </c>
      <c r="AA113">
        <v>2010</v>
      </c>
      <c r="AB113" t="s">
        <v>71</v>
      </c>
      <c r="AC113">
        <v>12</v>
      </c>
      <c r="AD113">
        <v>340732.47</v>
      </c>
      <c r="AF113">
        <v>2269.2</v>
      </c>
      <c r="AG113">
        <v>432.835</v>
      </c>
      <c r="AH113">
        <v>4348674.524</v>
      </c>
      <c r="AI113" s="1">
        <f t="shared" si="13"/>
        <v>4.348674524000001</v>
      </c>
      <c r="AK113" s="4" t="s">
        <v>27</v>
      </c>
      <c r="AL113" s="4">
        <v>7</v>
      </c>
      <c r="AM113" s="4">
        <v>2010</v>
      </c>
      <c r="AN113" s="4" t="s">
        <v>73</v>
      </c>
      <c r="AO113" s="4">
        <v>12</v>
      </c>
      <c r="AP113" s="5">
        <v>317703.09</v>
      </c>
      <c r="AQ113" s="5"/>
      <c r="AR113" s="5">
        <v>3.118</v>
      </c>
      <c r="AS113" s="5">
        <v>104.926</v>
      </c>
      <c r="AT113" s="5">
        <v>3321854.297</v>
      </c>
    </row>
    <row r="114" spans="1:46" ht="12.75">
      <c r="A114" t="s">
        <v>28</v>
      </c>
      <c r="B114">
        <v>2007</v>
      </c>
      <c r="C114" t="s">
        <v>53</v>
      </c>
      <c r="D114">
        <v>12</v>
      </c>
      <c r="E114" s="1">
        <v>4175822.53</v>
      </c>
      <c r="F114" s="1"/>
      <c r="G114" s="1">
        <v>40229.789</v>
      </c>
      <c r="H114" s="3">
        <f aca="true" t="shared" si="16" ref="H114:H145">G114*2000/K114</f>
        <v>1.8349989228006067</v>
      </c>
      <c r="I114" s="1">
        <v>3963.501</v>
      </c>
      <c r="J114" s="3">
        <f aca="true" t="shared" si="17" ref="J114:J145">I114*2000/K114</f>
        <v>0.18078693043901192</v>
      </c>
      <c r="K114" s="1">
        <v>43847207.211</v>
      </c>
      <c r="L114" s="1">
        <f t="shared" si="11"/>
        <v>43.847207211000004</v>
      </c>
      <c r="M114" s="4" t="s">
        <v>28</v>
      </c>
      <c r="N114" s="4">
        <v>1</v>
      </c>
      <c r="O114" s="4">
        <v>2007</v>
      </c>
      <c r="P114" s="4" t="s">
        <v>73</v>
      </c>
      <c r="Q114" s="4">
        <v>12</v>
      </c>
      <c r="R114" s="5">
        <v>4801605.42</v>
      </c>
      <c r="S114" s="5"/>
      <c r="T114" s="5">
        <v>19.899</v>
      </c>
      <c r="U114" s="5">
        <v>185.009</v>
      </c>
      <c r="V114" s="5">
        <v>41496351.03</v>
      </c>
      <c r="W114" s="1">
        <f t="shared" si="12"/>
        <v>41.49635103</v>
      </c>
      <c r="X114" s="1"/>
      <c r="Y114" t="s">
        <v>28</v>
      </c>
      <c r="Z114" s="1">
        <v>1</v>
      </c>
      <c r="AA114" s="1">
        <v>2007</v>
      </c>
      <c r="AB114" t="s">
        <v>71</v>
      </c>
      <c r="AI114" s="1">
        <f t="shared" si="13"/>
        <v>0</v>
      </c>
      <c r="AK114" s="4" t="s">
        <v>28</v>
      </c>
      <c r="AL114" s="4">
        <v>1</v>
      </c>
      <c r="AM114" s="4">
        <v>2007</v>
      </c>
      <c r="AN114" s="4" t="s">
        <v>73</v>
      </c>
      <c r="AO114" s="4">
        <v>12</v>
      </c>
      <c r="AP114" s="5">
        <v>4801605.42</v>
      </c>
      <c r="AQ114" s="5"/>
      <c r="AR114" s="5">
        <v>19.899</v>
      </c>
      <c r="AS114" s="5">
        <v>185.009</v>
      </c>
      <c r="AT114" s="5">
        <v>41496351.03</v>
      </c>
    </row>
    <row r="115" spans="1:46" ht="12.75">
      <c r="A115" t="s">
        <v>28</v>
      </c>
      <c r="B115">
        <v>2008</v>
      </c>
      <c r="C115" t="s">
        <v>53</v>
      </c>
      <c r="D115">
        <v>12</v>
      </c>
      <c r="E115" s="1">
        <v>3727450.29</v>
      </c>
      <c r="F115" s="1"/>
      <c r="G115" s="1">
        <v>36291.865</v>
      </c>
      <c r="H115" s="3">
        <f t="shared" si="16"/>
        <v>1.8933924036494802</v>
      </c>
      <c r="I115" s="1">
        <v>4114.544</v>
      </c>
      <c r="J115" s="3">
        <f t="shared" si="17"/>
        <v>0.2146609537449108</v>
      </c>
      <c r="K115" s="1">
        <v>38335281.086</v>
      </c>
      <c r="L115" s="1">
        <f t="shared" si="11"/>
        <v>38.335281086</v>
      </c>
      <c r="M115" s="4" t="s">
        <v>28</v>
      </c>
      <c r="N115" s="4">
        <v>1</v>
      </c>
      <c r="O115" s="4">
        <v>2008</v>
      </c>
      <c r="P115" s="4" t="s">
        <v>73</v>
      </c>
      <c r="Q115" s="4">
        <v>12</v>
      </c>
      <c r="R115" s="5">
        <v>5559718.66</v>
      </c>
      <c r="S115" s="5"/>
      <c r="T115" s="5">
        <v>16.141</v>
      </c>
      <c r="U115" s="5">
        <v>240.957</v>
      </c>
      <c r="V115" s="5">
        <v>51576800.881</v>
      </c>
      <c r="W115" s="1">
        <f t="shared" si="12"/>
        <v>51.576800881</v>
      </c>
      <c r="X115" s="1"/>
      <c r="Y115" t="s">
        <v>28</v>
      </c>
      <c r="Z115">
        <v>1</v>
      </c>
      <c r="AA115">
        <v>2008</v>
      </c>
      <c r="AB115" t="s">
        <v>71</v>
      </c>
      <c r="AC115">
        <v>12</v>
      </c>
      <c r="AD115">
        <v>126688.93</v>
      </c>
      <c r="AF115">
        <v>586.197</v>
      </c>
      <c r="AG115">
        <v>114.622</v>
      </c>
      <c r="AH115">
        <v>1254746.106</v>
      </c>
      <c r="AI115" s="1">
        <f t="shared" si="13"/>
        <v>1.2547461059999998</v>
      </c>
      <c r="AK115" s="4" t="s">
        <v>28</v>
      </c>
      <c r="AL115" s="4">
        <v>1</v>
      </c>
      <c r="AM115" s="4">
        <v>2008</v>
      </c>
      <c r="AN115" s="4" t="s">
        <v>73</v>
      </c>
      <c r="AO115" s="4">
        <v>12</v>
      </c>
      <c r="AP115" s="5">
        <v>5559718.66</v>
      </c>
      <c r="AQ115" s="5"/>
      <c r="AR115" s="5">
        <v>16.141</v>
      </c>
      <c r="AS115" s="5">
        <v>240.957</v>
      </c>
      <c r="AT115" s="5">
        <v>51576800.881</v>
      </c>
    </row>
    <row r="116" spans="1:46" ht="12.75">
      <c r="A116" t="s">
        <v>28</v>
      </c>
      <c r="B116">
        <v>2009</v>
      </c>
      <c r="C116" t="s">
        <v>53</v>
      </c>
      <c r="D116">
        <v>12</v>
      </c>
      <c r="E116" s="1">
        <v>3076173.54</v>
      </c>
      <c r="F116" s="1"/>
      <c r="G116" s="1">
        <v>32391.257</v>
      </c>
      <c r="H116" s="3">
        <f t="shared" si="16"/>
        <v>2.0560964492263145</v>
      </c>
      <c r="I116" s="1">
        <v>3145.205</v>
      </c>
      <c r="J116" s="3">
        <f t="shared" si="17"/>
        <v>0.19964785042423175</v>
      </c>
      <c r="K116" s="1">
        <v>31507526.811</v>
      </c>
      <c r="L116" s="1">
        <f t="shared" si="11"/>
        <v>31.507526811</v>
      </c>
      <c r="M116" s="4" t="s">
        <v>28</v>
      </c>
      <c r="N116" s="4">
        <v>1</v>
      </c>
      <c r="O116" s="4">
        <v>2009</v>
      </c>
      <c r="P116" s="4" t="s">
        <v>73</v>
      </c>
      <c r="Q116" s="4">
        <v>12</v>
      </c>
      <c r="R116" s="5">
        <v>4101330.57</v>
      </c>
      <c r="S116" s="5"/>
      <c r="T116" s="5">
        <v>12.104</v>
      </c>
      <c r="U116" s="5">
        <v>195.888</v>
      </c>
      <c r="V116" s="5">
        <v>39385375.109</v>
      </c>
      <c r="W116" s="1">
        <f t="shared" si="12"/>
        <v>39.385375108999995</v>
      </c>
      <c r="X116" s="1"/>
      <c r="Y116" t="s">
        <v>28</v>
      </c>
      <c r="Z116">
        <v>1</v>
      </c>
      <c r="AA116">
        <v>2009</v>
      </c>
      <c r="AB116" t="s">
        <v>71</v>
      </c>
      <c r="AC116">
        <v>12</v>
      </c>
      <c r="AD116">
        <v>195124.22</v>
      </c>
      <c r="AF116">
        <v>966.977</v>
      </c>
      <c r="AG116">
        <v>234.558</v>
      </c>
      <c r="AH116">
        <v>2603384.218</v>
      </c>
      <c r="AI116" s="1">
        <f t="shared" si="13"/>
        <v>2.603384218</v>
      </c>
      <c r="AK116" s="4" t="s">
        <v>28</v>
      </c>
      <c r="AL116" s="4">
        <v>1</v>
      </c>
      <c r="AM116" s="4">
        <v>2009</v>
      </c>
      <c r="AN116" s="4" t="s">
        <v>73</v>
      </c>
      <c r="AO116" s="4">
        <v>12</v>
      </c>
      <c r="AP116" s="5">
        <v>4101330.57</v>
      </c>
      <c r="AQ116" s="5"/>
      <c r="AR116" s="5">
        <v>12.104</v>
      </c>
      <c r="AS116" s="5">
        <v>195.888</v>
      </c>
      <c r="AT116" s="5">
        <v>39385375.109</v>
      </c>
    </row>
    <row r="117" spans="1:46" ht="12.75">
      <c r="A117" t="s">
        <v>28</v>
      </c>
      <c r="B117">
        <v>2010</v>
      </c>
      <c r="C117" t="s">
        <v>53</v>
      </c>
      <c r="D117">
        <v>12</v>
      </c>
      <c r="E117" s="1">
        <v>3308021.92</v>
      </c>
      <c r="F117" s="1"/>
      <c r="G117" s="1">
        <v>36502.384</v>
      </c>
      <c r="H117" s="3">
        <f t="shared" si="16"/>
        <v>2.204505212808344</v>
      </c>
      <c r="I117" s="1">
        <v>4239.215</v>
      </c>
      <c r="J117" s="3">
        <f t="shared" si="17"/>
        <v>0.25602085512319755</v>
      </c>
      <c r="K117" s="1">
        <v>33116169.368</v>
      </c>
      <c r="L117" s="1">
        <f t="shared" si="11"/>
        <v>33.116169368</v>
      </c>
      <c r="M117" s="4" t="s">
        <v>28</v>
      </c>
      <c r="N117" s="4">
        <v>1</v>
      </c>
      <c r="O117" s="4">
        <v>2010</v>
      </c>
      <c r="P117" s="4" t="s">
        <v>73</v>
      </c>
      <c r="Q117" s="4">
        <v>12</v>
      </c>
      <c r="R117" s="5">
        <v>4079036.98</v>
      </c>
      <c r="S117" s="5"/>
      <c r="T117" s="5">
        <v>11.548</v>
      </c>
      <c r="U117" s="5">
        <v>191.215</v>
      </c>
      <c r="V117" s="5">
        <v>38471570.978</v>
      </c>
      <c r="W117" s="1">
        <f t="shared" si="12"/>
        <v>38.471570978</v>
      </c>
      <c r="X117" s="1"/>
      <c r="Y117" t="s">
        <v>28</v>
      </c>
      <c r="Z117">
        <v>1</v>
      </c>
      <c r="AA117">
        <v>2010</v>
      </c>
      <c r="AB117" t="s">
        <v>71</v>
      </c>
      <c r="AC117">
        <v>12</v>
      </c>
      <c r="AD117">
        <v>243338.94</v>
      </c>
      <c r="AF117">
        <v>318.763</v>
      </c>
      <c r="AG117">
        <v>191.502</v>
      </c>
      <c r="AH117">
        <v>3440138.888</v>
      </c>
      <c r="AI117" s="1">
        <f t="shared" si="13"/>
        <v>3.440138888</v>
      </c>
      <c r="AK117" s="4" t="s">
        <v>28</v>
      </c>
      <c r="AL117" s="4">
        <v>1</v>
      </c>
      <c r="AM117" s="4">
        <v>2010</v>
      </c>
      <c r="AN117" s="4" t="s">
        <v>73</v>
      </c>
      <c r="AO117" s="4">
        <v>12</v>
      </c>
      <c r="AP117" s="5">
        <v>4079036.98</v>
      </c>
      <c r="AQ117" s="5"/>
      <c r="AR117" s="5">
        <v>11.548</v>
      </c>
      <c r="AS117" s="5">
        <v>191.215</v>
      </c>
      <c r="AT117" s="5">
        <v>38471570.978</v>
      </c>
    </row>
    <row r="118" spans="1:46" ht="12.75">
      <c r="A118" t="s">
        <v>29</v>
      </c>
      <c r="B118">
        <v>2007</v>
      </c>
      <c r="C118" t="s">
        <v>53</v>
      </c>
      <c r="D118">
        <v>12</v>
      </c>
      <c r="E118" s="1">
        <v>7587060.32</v>
      </c>
      <c r="F118" s="1">
        <v>30230119.5</v>
      </c>
      <c r="G118" s="1">
        <v>33622.269</v>
      </c>
      <c r="H118" s="3">
        <f t="shared" si="16"/>
        <v>0.5693700835134021</v>
      </c>
      <c r="I118" s="1">
        <v>12948.71</v>
      </c>
      <c r="J118" s="3">
        <f t="shared" si="17"/>
        <v>0.2192775298446046</v>
      </c>
      <c r="K118" s="1">
        <v>118103391.708</v>
      </c>
      <c r="L118" s="1">
        <f t="shared" si="11"/>
        <v>118.103391708</v>
      </c>
      <c r="M118" s="4" t="s">
        <v>29</v>
      </c>
      <c r="N118" s="4">
        <v>2</v>
      </c>
      <c r="O118" s="4">
        <v>2007</v>
      </c>
      <c r="P118" s="4" t="s">
        <v>73</v>
      </c>
      <c r="Q118" s="4">
        <v>12</v>
      </c>
      <c r="R118" s="5">
        <v>18674449.36</v>
      </c>
      <c r="S118" s="5">
        <v>11930228.25</v>
      </c>
      <c r="T118" s="5">
        <v>62.899</v>
      </c>
      <c r="U118" s="5">
        <v>4052.983</v>
      </c>
      <c r="V118" s="5">
        <v>185269572.065</v>
      </c>
      <c r="W118" s="1">
        <f t="shared" si="12"/>
        <v>185.269572065</v>
      </c>
      <c r="X118" s="1"/>
      <c r="Y118" t="s">
        <v>29</v>
      </c>
      <c r="Z118">
        <v>2</v>
      </c>
      <c r="AA118">
        <v>2007</v>
      </c>
      <c r="AB118" t="s">
        <v>71</v>
      </c>
      <c r="AC118">
        <v>12</v>
      </c>
      <c r="AD118">
        <v>369602.15</v>
      </c>
      <c r="AF118">
        <v>503.9</v>
      </c>
      <c r="AG118">
        <v>375.029</v>
      </c>
      <c r="AH118">
        <v>4841087.952</v>
      </c>
      <c r="AI118" s="1">
        <f t="shared" si="13"/>
        <v>4.841087952</v>
      </c>
      <c r="AK118" s="4" t="s">
        <v>29</v>
      </c>
      <c r="AL118" s="4">
        <v>2</v>
      </c>
      <c r="AM118" s="4">
        <v>2007</v>
      </c>
      <c r="AN118" s="4" t="s">
        <v>73</v>
      </c>
      <c r="AO118" s="4">
        <v>12</v>
      </c>
      <c r="AP118" s="5">
        <v>18674449.36</v>
      </c>
      <c r="AQ118" s="5">
        <v>11930228.25</v>
      </c>
      <c r="AR118" s="5">
        <v>62.899</v>
      </c>
      <c r="AS118" s="5">
        <v>4052.983</v>
      </c>
      <c r="AT118" s="5">
        <v>185269572.065</v>
      </c>
    </row>
    <row r="119" spans="1:46" ht="12.75">
      <c r="A119" t="s">
        <v>29</v>
      </c>
      <c r="B119">
        <v>2008</v>
      </c>
      <c r="C119" t="s">
        <v>53</v>
      </c>
      <c r="D119">
        <v>12</v>
      </c>
      <c r="E119" s="1">
        <v>6187075.33</v>
      </c>
      <c r="F119" s="1">
        <v>31966544.5</v>
      </c>
      <c r="G119" s="1">
        <v>20923.697</v>
      </c>
      <c r="H119" s="3">
        <f t="shared" si="16"/>
        <v>0.3980258787677071</v>
      </c>
      <c r="I119" s="1">
        <v>10425.298</v>
      </c>
      <c r="J119" s="3">
        <f t="shared" si="17"/>
        <v>0.19831764902087903</v>
      </c>
      <c r="K119" s="1">
        <v>105137369.785</v>
      </c>
      <c r="L119" s="1">
        <f t="shared" si="11"/>
        <v>105.13736978499999</v>
      </c>
      <c r="M119" s="4" t="s">
        <v>29</v>
      </c>
      <c r="N119" s="4">
        <v>2</v>
      </c>
      <c r="O119" s="4">
        <v>2008</v>
      </c>
      <c r="P119" s="4" t="s">
        <v>73</v>
      </c>
      <c r="Q119" s="4">
        <v>12</v>
      </c>
      <c r="R119" s="5">
        <v>20582360.35</v>
      </c>
      <c r="S119" s="5">
        <v>11788613</v>
      </c>
      <c r="T119" s="5">
        <v>57.603</v>
      </c>
      <c r="U119" s="5">
        <v>4730.19</v>
      </c>
      <c r="V119" s="5">
        <v>200950406.74</v>
      </c>
      <c r="W119" s="1">
        <f t="shared" si="12"/>
        <v>200.95040674</v>
      </c>
      <c r="X119" s="1"/>
      <c r="Y119" t="s">
        <v>29</v>
      </c>
      <c r="Z119">
        <v>2</v>
      </c>
      <c r="AA119">
        <v>2008</v>
      </c>
      <c r="AB119" t="s">
        <v>71</v>
      </c>
      <c r="AC119">
        <v>12</v>
      </c>
      <c r="AD119">
        <v>217793.58</v>
      </c>
      <c r="AF119">
        <v>222.868</v>
      </c>
      <c r="AG119">
        <v>243.831</v>
      </c>
      <c r="AH119">
        <v>2897583.309</v>
      </c>
      <c r="AI119" s="1">
        <f t="shared" si="13"/>
        <v>2.897583309</v>
      </c>
      <c r="AK119" s="4" t="s">
        <v>29</v>
      </c>
      <c r="AL119" s="4">
        <v>2</v>
      </c>
      <c r="AM119" s="4">
        <v>2008</v>
      </c>
      <c r="AN119" s="4" t="s">
        <v>73</v>
      </c>
      <c r="AO119" s="4">
        <v>12</v>
      </c>
      <c r="AP119" s="5">
        <v>20582360.35</v>
      </c>
      <c r="AQ119" s="5">
        <v>11788613</v>
      </c>
      <c r="AR119" s="5">
        <v>57.603</v>
      </c>
      <c r="AS119" s="5">
        <v>4730.19</v>
      </c>
      <c r="AT119" s="5">
        <v>200950406.74</v>
      </c>
    </row>
    <row r="120" spans="1:46" ht="12.75">
      <c r="A120" t="s">
        <v>29</v>
      </c>
      <c r="B120">
        <v>2009</v>
      </c>
      <c r="C120" t="s">
        <v>53</v>
      </c>
      <c r="D120">
        <v>12</v>
      </c>
      <c r="E120" s="1">
        <v>3755091.17</v>
      </c>
      <c r="F120" s="1">
        <v>16230846.5</v>
      </c>
      <c r="G120" s="1">
        <v>12591.855</v>
      </c>
      <c r="H120" s="3">
        <f t="shared" si="16"/>
        <v>0.3905156820692768</v>
      </c>
      <c r="I120" s="1">
        <v>5491.593</v>
      </c>
      <c r="J120" s="3">
        <f t="shared" si="17"/>
        <v>0.17031272882683812</v>
      </c>
      <c r="K120" s="1">
        <v>64488344.915</v>
      </c>
      <c r="L120" s="1">
        <f t="shared" si="11"/>
        <v>64.488344915</v>
      </c>
      <c r="M120" s="4" t="s">
        <v>29</v>
      </c>
      <c r="N120" s="4">
        <v>2</v>
      </c>
      <c r="O120" s="4">
        <v>2009</v>
      </c>
      <c r="P120" s="4" t="s">
        <v>73</v>
      </c>
      <c r="Q120" s="4">
        <v>12</v>
      </c>
      <c r="R120" s="5">
        <v>17546241.56</v>
      </c>
      <c r="S120" s="5">
        <v>10276236.25</v>
      </c>
      <c r="T120" s="5">
        <v>70.809</v>
      </c>
      <c r="U120" s="5">
        <v>2903.211</v>
      </c>
      <c r="V120" s="5">
        <v>184833560.924</v>
      </c>
      <c r="W120" s="1">
        <f t="shared" si="12"/>
        <v>184.83356092399998</v>
      </c>
      <c r="X120" s="1"/>
      <c r="Y120" t="s">
        <v>29</v>
      </c>
      <c r="Z120">
        <v>2</v>
      </c>
      <c r="AA120">
        <v>2009</v>
      </c>
      <c r="AB120" t="s">
        <v>71</v>
      </c>
      <c r="AC120">
        <v>12</v>
      </c>
      <c r="AD120">
        <v>80846.23</v>
      </c>
      <c r="AF120">
        <v>147.174</v>
      </c>
      <c r="AG120">
        <v>146.922</v>
      </c>
      <c r="AH120">
        <v>1161193.552</v>
      </c>
      <c r="AI120" s="1">
        <f t="shared" si="13"/>
        <v>1.1611935519999999</v>
      </c>
      <c r="AK120" s="4" t="s">
        <v>29</v>
      </c>
      <c r="AL120" s="4">
        <v>2</v>
      </c>
      <c r="AM120" s="4">
        <v>2009</v>
      </c>
      <c r="AN120" s="4" t="s">
        <v>73</v>
      </c>
      <c r="AO120" s="4">
        <v>12</v>
      </c>
      <c r="AP120" s="5">
        <v>17546241.56</v>
      </c>
      <c r="AQ120" s="5">
        <v>10276236.25</v>
      </c>
      <c r="AR120" s="5">
        <v>70.809</v>
      </c>
      <c r="AS120" s="5">
        <v>2903.211</v>
      </c>
      <c r="AT120" s="5">
        <v>184833560.924</v>
      </c>
    </row>
    <row r="121" spans="1:46" ht="12.75">
      <c r="A121" t="s">
        <v>29</v>
      </c>
      <c r="B121">
        <v>2010</v>
      </c>
      <c r="C121" t="s">
        <v>53</v>
      </c>
      <c r="D121">
        <v>12</v>
      </c>
      <c r="E121" s="1">
        <v>5198460.3</v>
      </c>
      <c r="F121" s="1">
        <v>9059722</v>
      </c>
      <c r="G121" s="1">
        <v>15038.801</v>
      </c>
      <c r="H121" s="3">
        <f t="shared" si="16"/>
        <v>0.38697233858672314</v>
      </c>
      <c r="I121" s="1">
        <v>6320.299</v>
      </c>
      <c r="J121" s="3">
        <f t="shared" si="17"/>
        <v>0.16263137497446292</v>
      </c>
      <c r="K121" s="1">
        <v>77725457.354</v>
      </c>
      <c r="L121" s="1">
        <f t="shared" si="11"/>
        <v>77.725457354</v>
      </c>
      <c r="M121" s="4" t="s">
        <v>29</v>
      </c>
      <c r="N121" s="4">
        <v>2</v>
      </c>
      <c r="O121" s="4">
        <v>2010</v>
      </c>
      <c r="P121" s="4" t="s">
        <v>73</v>
      </c>
      <c r="Q121" s="4">
        <v>12</v>
      </c>
      <c r="R121" s="5">
        <v>20245767.26</v>
      </c>
      <c r="S121" s="5">
        <v>4246099</v>
      </c>
      <c r="T121" s="5">
        <v>88.249</v>
      </c>
      <c r="U121" s="5">
        <v>3523.338</v>
      </c>
      <c r="V121" s="5">
        <v>206619006.351</v>
      </c>
      <c r="W121" s="1">
        <f t="shared" si="12"/>
        <v>206.61900635100002</v>
      </c>
      <c r="X121" s="1"/>
      <c r="Y121" t="s">
        <v>29</v>
      </c>
      <c r="Z121">
        <v>2</v>
      </c>
      <c r="AA121">
        <v>2010</v>
      </c>
      <c r="AB121" t="s">
        <v>71</v>
      </c>
      <c r="AC121">
        <v>12</v>
      </c>
      <c r="AD121">
        <v>175519.39</v>
      </c>
      <c r="AF121">
        <v>143.278</v>
      </c>
      <c r="AG121">
        <v>245.045</v>
      </c>
      <c r="AH121">
        <v>2393135.36</v>
      </c>
      <c r="AI121" s="1">
        <f t="shared" si="13"/>
        <v>2.39313536</v>
      </c>
      <c r="AK121" s="4" t="s">
        <v>29</v>
      </c>
      <c r="AL121" s="4">
        <v>2</v>
      </c>
      <c r="AM121" s="4">
        <v>2010</v>
      </c>
      <c r="AN121" s="4" t="s">
        <v>73</v>
      </c>
      <c r="AO121" s="4">
        <v>12</v>
      </c>
      <c r="AP121" s="5">
        <v>20245767.26</v>
      </c>
      <c r="AQ121" s="5">
        <v>4246099</v>
      </c>
      <c r="AR121" s="5">
        <v>88.249</v>
      </c>
      <c r="AS121" s="5">
        <v>3523.338</v>
      </c>
      <c r="AT121" s="5">
        <v>206619006.351</v>
      </c>
    </row>
    <row r="122" spans="1:46" ht="12.75">
      <c r="A122" t="s">
        <v>30</v>
      </c>
      <c r="B122">
        <v>2007</v>
      </c>
      <c r="C122" t="s">
        <v>53</v>
      </c>
      <c r="D122">
        <v>12</v>
      </c>
      <c r="E122" s="1">
        <v>29986626.11</v>
      </c>
      <c r="F122" s="1"/>
      <c r="G122" s="1">
        <v>26647.1</v>
      </c>
      <c r="H122" s="3">
        <f t="shared" si="16"/>
        <v>0.19154047609860816</v>
      </c>
      <c r="I122" s="1">
        <v>68550.843</v>
      </c>
      <c r="J122" s="3">
        <f t="shared" si="17"/>
        <v>0.4927463440742498</v>
      </c>
      <c r="K122" s="1">
        <v>278239884.778</v>
      </c>
      <c r="L122" s="1">
        <f t="shared" si="11"/>
        <v>278.239884778</v>
      </c>
      <c r="M122" s="4" t="s">
        <v>30</v>
      </c>
      <c r="N122" s="4">
        <v>6</v>
      </c>
      <c r="O122" s="4">
        <v>2007</v>
      </c>
      <c r="P122" s="4" t="s">
        <v>73</v>
      </c>
      <c r="Q122" s="4">
        <v>12</v>
      </c>
      <c r="R122" s="5">
        <v>7047489.54</v>
      </c>
      <c r="S122" s="5"/>
      <c r="T122" s="5">
        <v>21.217</v>
      </c>
      <c r="U122" s="5">
        <v>2944.037</v>
      </c>
      <c r="V122" s="5">
        <v>62859311.07</v>
      </c>
      <c r="W122" s="1">
        <f t="shared" si="12"/>
        <v>62.85931107</v>
      </c>
      <c r="X122" s="1"/>
      <c r="Y122" t="s">
        <v>30</v>
      </c>
      <c r="Z122">
        <v>6</v>
      </c>
      <c r="AA122">
        <v>2007</v>
      </c>
      <c r="AB122" t="s">
        <v>71</v>
      </c>
      <c r="AI122" s="1">
        <f t="shared" si="13"/>
        <v>0</v>
      </c>
      <c r="AK122" s="4" t="s">
        <v>30</v>
      </c>
      <c r="AL122" s="4">
        <v>6</v>
      </c>
      <c r="AM122" s="4">
        <v>2007</v>
      </c>
      <c r="AN122" s="4" t="s">
        <v>73</v>
      </c>
      <c r="AO122" s="4">
        <v>12</v>
      </c>
      <c r="AP122" s="5">
        <v>7047489.54</v>
      </c>
      <c r="AQ122" s="5"/>
      <c r="AR122" s="5">
        <v>21.217</v>
      </c>
      <c r="AS122" s="5">
        <v>2944.037</v>
      </c>
      <c r="AT122" s="5">
        <v>62859311.07</v>
      </c>
    </row>
    <row r="123" spans="1:46" ht="12.75">
      <c r="A123" t="s">
        <v>30</v>
      </c>
      <c r="B123">
        <v>2008</v>
      </c>
      <c r="C123" t="s">
        <v>53</v>
      </c>
      <c r="D123">
        <v>12</v>
      </c>
      <c r="E123" s="1">
        <v>29301388.99</v>
      </c>
      <c r="F123" s="1"/>
      <c r="G123" s="1">
        <v>22218.693</v>
      </c>
      <c r="H123" s="3">
        <f t="shared" si="16"/>
        <v>0.1584911906992084</v>
      </c>
      <c r="I123" s="1">
        <v>65697.967</v>
      </c>
      <c r="J123" s="3">
        <f t="shared" si="17"/>
        <v>0.4686391326594818</v>
      </c>
      <c r="K123" s="1">
        <v>280377639.943</v>
      </c>
      <c r="L123" s="1">
        <f t="shared" si="11"/>
        <v>280.377639943</v>
      </c>
      <c r="M123" s="4" t="s">
        <v>30</v>
      </c>
      <c r="N123" s="4">
        <v>6</v>
      </c>
      <c r="O123" s="4">
        <v>2008</v>
      </c>
      <c r="P123" s="4" t="s">
        <v>73</v>
      </c>
      <c r="Q123" s="4">
        <v>12</v>
      </c>
      <c r="R123" s="5">
        <v>7953054.7</v>
      </c>
      <c r="S123" s="5"/>
      <c r="T123" s="5">
        <v>22.633</v>
      </c>
      <c r="U123" s="5">
        <v>3372.091</v>
      </c>
      <c r="V123" s="5">
        <v>69093348.069</v>
      </c>
      <c r="W123" s="1">
        <f t="shared" si="12"/>
        <v>69.093348069</v>
      </c>
      <c r="X123" s="1"/>
      <c r="Y123" t="s">
        <v>30</v>
      </c>
      <c r="Z123">
        <v>6</v>
      </c>
      <c r="AA123">
        <v>2008</v>
      </c>
      <c r="AB123" t="s">
        <v>71</v>
      </c>
      <c r="AI123" s="1">
        <f t="shared" si="13"/>
        <v>0</v>
      </c>
      <c r="AK123" s="4" t="s">
        <v>30</v>
      </c>
      <c r="AL123" s="4">
        <v>6</v>
      </c>
      <c r="AM123" s="4">
        <v>2008</v>
      </c>
      <c r="AN123" s="4" t="s">
        <v>73</v>
      </c>
      <c r="AO123" s="4">
        <v>12</v>
      </c>
      <c r="AP123" s="5">
        <v>7953054.7</v>
      </c>
      <c r="AQ123" s="5"/>
      <c r="AR123" s="5">
        <v>22.633</v>
      </c>
      <c r="AS123" s="5">
        <v>3372.091</v>
      </c>
      <c r="AT123" s="5">
        <v>69093348.069</v>
      </c>
    </row>
    <row r="124" spans="1:46" ht="12.75">
      <c r="A124" t="s">
        <v>30</v>
      </c>
      <c r="B124">
        <v>2009</v>
      </c>
      <c r="C124" t="s">
        <v>53</v>
      </c>
      <c r="D124">
        <v>12</v>
      </c>
      <c r="E124" s="1">
        <v>31616669.95</v>
      </c>
      <c r="F124" s="1"/>
      <c r="G124" s="1">
        <v>19274.89</v>
      </c>
      <c r="H124" s="3">
        <f t="shared" si="16"/>
        <v>0.1263856314894417</v>
      </c>
      <c r="I124" s="1">
        <v>64476.597</v>
      </c>
      <c r="J124" s="3">
        <f t="shared" si="17"/>
        <v>0.4227736411536067</v>
      </c>
      <c r="K124" s="1">
        <v>305017109.506</v>
      </c>
      <c r="L124" s="1">
        <f t="shared" si="11"/>
        <v>305.017109506</v>
      </c>
      <c r="M124" s="4" t="s">
        <v>30</v>
      </c>
      <c r="N124" s="4">
        <v>6</v>
      </c>
      <c r="O124" s="4">
        <v>2009</v>
      </c>
      <c r="P124" s="4" t="s">
        <v>73</v>
      </c>
      <c r="Q124" s="4">
        <v>12</v>
      </c>
      <c r="R124" s="5">
        <v>9121702.06</v>
      </c>
      <c r="S124" s="5"/>
      <c r="T124" s="5">
        <v>23.391</v>
      </c>
      <c r="U124" s="5">
        <v>2134.139</v>
      </c>
      <c r="V124" s="5">
        <v>73994366.328</v>
      </c>
      <c r="W124" s="1">
        <f t="shared" si="12"/>
        <v>73.994366328</v>
      </c>
      <c r="X124" s="1"/>
      <c r="Y124" t="s">
        <v>30</v>
      </c>
      <c r="Z124">
        <v>6</v>
      </c>
      <c r="AA124">
        <v>2009</v>
      </c>
      <c r="AB124" t="s">
        <v>71</v>
      </c>
      <c r="AI124" s="1">
        <f t="shared" si="13"/>
        <v>0</v>
      </c>
      <c r="AK124" s="4" t="s">
        <v>30</v>
      </c>
      <c r="AL124" s="4">
        <v>6</v>
      </c>
      <c r="AM124" s="4">
        <v>2009</v>
      </c>
      <c r="AN124" s="4" t="s">
        <v>73</v>
      </c>
      <c r="AO124" s="4">
        <v>12</v>
      </c>
      <c r="AP124" s="5">
        <v>9121702.06</v>
      </c>
      <c r="AQ124" s="5"/>
      <c r="AR124" s="5">
        <v>23.391</v>
      </c>
      <c r="AS124" s="5">
        <v>2134.139</v>
      </c>
      <c r="AT124" s="5">
        <v>73994366.328</v>
      </c>
    </row>
    <row r="125" spans="1:46" ht="12.75">
      <c r="A125" t="s">
        <v>30</v>
      </c>
      <c r="B125">
        <v>2010</v>
      </c>
      <c r="C125" t="s">
        <v>53</v>
      </c>
      <c r="D125">
        <v>12</v>
      </c>
      <c r="E125" s="1">
        <v>27989773.59</v>
      </c>
      <c r="F125" s="1"/>
      <c r="G125" s="1">
        <v>16546.738</v>
      </c>
      <c r="H125" s="3">
        <f t="shared" si="16"/>
        <v>0.12177576205437986</v>
      </c>
      <c r="I125" s="1">
        <v>57723.249</v>
      </c>
      <c r="J125" s="3">
        <f t="shared" si="17"/>
        <v>0.4248144036141576</v>
      </c>
      <c r="K125" s="1">
        <v>271757494.609</v>
      </c>
      <c r="L125" s="1">
        <f t="shared" si="11"/>
        <v>271.75749460900005</v>
      </c>
      <c r="M125" s="4" t="s">
        <v>30</v>
      </c>
      <c r="N125" s="4">
        <v>6</v>
      </c>
      <c r="O125" s="4">
        <v>2010</v>
      </c>
      <c r="P125" s="4" t="s">
        <v>73</v>
      </c>
      <c r="Q125" s="4">
        <v>12</v>
      </c>
      <c r="R125" s="5">
        <v>8852540.84</v>
      </c>
      <c r="S125" s="5"/>
      <c r="T125" s="5">
        <v>23.515</v>
      </c>
      <c r="U125" s="5">
        <v>2532.436</v>
      </c>
      <c r="V125" s="5">
        <v>75276797.81</v>
      </c>
      <c r="W125" s="1">
        <f t="shared" si="12"/>
        <v>75.27679781</v>
      </c>
      <c r="X125" s="1"/>
      <c r="Y125" t="s">
        <v>30</v>
      </c>
      <c r="Z125">
        <v>6</v>
      </c>
      <c r="AA125">
        <v>2010</v>
      </c>
      <c r="AI125" s="1">
        <f t="shared" si="13"/>
        <v>0</v>
      </c>
      <c r="AK125" s="4" t="s">
        <v>30</v>
      </c>
      <c r="AL125" s="4">
        <v>6</v>
      </c>
      <c r="AM125" s="4">
        <v>2010</v>
      </c>
      <c r="AN125" s="4" t="s">
        <v>73</v>
      </c>
      <c r="AO125" s="4">
        <v>12</v>
      </c>
      <c r="AP125" s="5">
        <v>8852540.84</v>
      </c>
      <c r="AQ125" s="5"/>
      <c r="AR125" s="5">
        <v>23.515</v>
      </c>
      <c r="AS125" s="5">
        <v>2532.436</v>
      </c>
      <c r="AT125" s="5">
        <v>75276797.81</v>
      </c>
    </row>
    <row r="126" spans="1:46" ht="12.75">
      <c r="A126" t="s">
        <v>31</v>
      </c>
      <c r="B126">
        <v>2007</v>
      </c>
      <c r="C126" t="s">
        <v>53</v>
      </c>
      <c r="D126">
        <v>12</v>
      </c>
      <c r="E126" s="1">
        <v>7713243.17</v>
      </c>
      <c r="F126" s="1"/>
      <c r="G126" s="1">
        <v>8494.391</v>
      </c>
      <c r="H126" s="3">
        <f t="shared" si="16"/>
        <v>0.20674877035685627</v>
      </c>
      <c r="I126" s="1">
        <v>14228.848</v>
      </c>
      <c r="J126" s="3">
        <f t="shared" si="17"/>
        <v>0.34632227638151025</v>
      </c>
      <c r="K126" s="1">
        <v>82171139.256</v>
      </c>
      <c r="L126" s="1">
        <f t="shared" si="11"/>
        <v>82.171139256</v>
      </c>
      <c r="M126" s="4" t="s">
        <v>31</v>
      </c>
      <c r="N126" s="4">
        <v>9</v>
      </c>
      <c r="O126" s="4">
        <v>2007</v>
      </c>
      <c r="P126" s="4" t="s">
        <v>73</v>
      </c>
      <c r="Q126" s="4">
        <v>12</v>
      </c>
      <c r="R126" s="5">
        <v>16731672.6</v>
      </c>
      <c r="S126" s="5"/>
      <c r="T126" s="5">
        <v>50.731</v>
      </c>
      <c r="U126" s="5">
        <v>4025.35</v>
      </c>
      <c r="V126" s="5">
        <v>144350775.874</v>
      </c>
      <c r="W126" s="1">
        <f t="shared" si="12"/>
        <v>144.35077587400002</v>
      </c>
      <c r="X126" s="1"/>
      <c r="Y126" t="s">
        <v>31</v>
      </c>
      <c r="Z126">
        <v>9</v>
      </c>
      <c r="AA126">
        <v>2007</v>
      </c>
      <c r="AB126" t="s">
        <v>71</v>
      </c>
      <c r="AC126">
        <v>12</v>
      </c>
      <c r="AD126">
        <v>87541.17</v>
      </c>
      <c r="AF126">
        <v>0.331</v>
      </c>
      <c r="AG126">
        <v>150.464</v>
      </c>
      <c r="AH126">
        <v>1101522.219</v>
      </c>
      <c r="AI126" s="1">
        <f t="shared" si="13"/>
        <v>1.101522219</v>
      </c>
      <c r="AK126" s="4" t="s">
        <v>31</v>
      </c>
      <c r="AL126" s="4">
        <v>9</v>
      </c>
      <c r="AM126" s="4">
        <v>2007</v>
      </c>
      <c r="AN126" s="4" t="s">
        <v>73</v>
      </c>
      <c r="AO126" s="4">
        <v>12</v>
      </c>
      <c r="AP126" s="5">
        <v>16731672.6</v>
      </c>
      <c r="AQ126" s="5"/>
      <c r="AR126" s="5">
        <v>50.731</v>
      </c>
      <c r="AS126" s="5">
        <v>4025.35</v>
      </c>
      <c r="AT126" s="5">
        <v>144350775.874</v>
      </c>
    </row>
    <row r="127" spans="1:46" ht="12.75">
      <c r="A127" t="s">
        <v>31</v>
      </c>
      <c r="B127">
        <v>2008</v>
      </c>
      <c r="C127" t="s">
        <v>53</v>
      </c>
      <c r="D127">
        <v>12</v>
      </c>
      <c r="E127" s="1">
        <v>8713232.62</v>
      </c>
      <c r="F127" s="1"/>
      <c r="G127" s="1">
        <v>9317.318</v>
      </c>
      <c r="H127" s="3">
        <f t="shared" si="16"/>
        <v>0.22209916841458938</v>
      </c>
      <c r="I127" s="1">
        <v>12660.887</v>
      </c>
      <c r="J127" s="3">
        <f t="shared" si="17"/>
        <v>0.3018006334109328</v>
      </c>
      <c r="K127" s="1">
        <v>83902322.251</v>
      </c>
      <c r="L127" s="1">
        <f t="shared" si="11"/>
        <v>83.902322251</v>
      </c>
      <c r="M127" s="4" t="s">
        <v>31</v>
      </c>
      <c r="N127" s="4">
        <v>9</v>
      </c>
      <c r="O127" s="4">
        <v>2008</v>
      </c>
      <c r="P127" s="4" t="s">
        <v>73</v>
      </c>
      <c r="Q127" s="4">
        <v>12</v>
      </c>
      <c r="R127" s="5">
        <v>19709769.65</v>
      </c>
      <c r="S127" s="5"/>
      <c r="T127" s="5">
        <v>48.147</v>
      </c>
      <c r="U127" s="5">
        <v>3635.162</v>
      </c>
      <c r="V127" s="5">
        <v>159989785.891</v>
      </c>
      <c r="W127" s="1">
        <f t="shared" si="12"/>
        <v>159.989785891</v>
      </c>
      <c r="X127" s="1"/>
      <c r="Y127" t="s">
        <v>31</v>
      </c>
      <c r="Z127">
        <v>9</v>
      </c>
      <c r="AA127">
        <v>2008</v>
      </c>
      <c r="AB127" t="s">
        <v>71</v>
      </c>
      <c r="AC127">
        <v>12</v>
      </c>
      <c r="AD127">
        <v>5470.97</v>
      </c>
      <c r="AF127">
        <v>0.02</v>
      </c>
      <c r="AG127">
        <v>9.873</v>
      </c>
      <c r="AH127">
        <v>67580.759</v>
      </c>
      <c r="AI127" s="1">
        <f t="shared" si="13"/>
        <v>0.067580759</v>
      </c>
      <c r="AK127" s="4" t="s">
        <v>31</v>
      </c>
      <c r="AL127" s="4">
        <v>9</v>
      </c>
      <c r="AM127" s="4">
        <v>2008</v>
      </c>
      <c r="AN127" s="4" t="s">
        <v>73</v>
      </c>
      <c r="AO127" s="4">
        <v>12</v>
      </c>
      <c r="AP127" s="5">
        <v>19709769.65</v>
      </c>
      <c r="AQ127" s="5"/>
      <c r="AR127" s="5">
        <v>48.147</v>
      </c>
      <c r="AS127" s="5">
        <v>3635.162</v>
      </c>
      <c r="AT127" s="5">
        <v>159989785.891</v>
      </c>
    </row>
    <row r="128" spans="1:46" ht="12.75">
      <c r="A128" t="s">
        <v>31</v>
      </c>
      <c r="B128">
        <v>2009</v>
      </c>
      <c r="C128" t="s">
        <v>53</v>
      </c>
      <c r="D128">
        <v>12</v>
      </c>
      <c r="E128" s="1">
        <v>8300903.29</v>
      </c>
      <c r="F128" s="1"/>
      <c r="G128" s="1">
        <v>7861.049</v>
      </c>
      <c r="H128" s="3">
        <f t="shared" si="16"/>
        <v>0.19552605365483072</v>
      </c>
      <c r="I128" s="1">
        <v>10618.772</v>
      </c>
      <c r="J128" s="3">
        <f t="shared" si="17"/>
        <v>0.2641182600210753</v>
      </c>
      <c r="K128" s="1">
        <v>80409222.741</v>
      </c>
      <c r="L128" s="1">
        <f t="shared" si="11"/>
        <v>80.409222741</v>
      </c>
      <c r="M128" s="4" t="s">
        <v>31</v>
      </c>
      <c r="N128" s="4">
        <v>9</v>
      </c>
      <c r="O128" s="4">
        <v>2009</v>
      </c>
      <c r="P128" s="4" t="s">
        <v>73</v>
      </c>
      <c r="Q128" s="4">
        <v>12</v>
      </c>
      <c r="R128" s="5">
        <v>22571746.4</v>
      </c>
      <c r="S128" s="5"/>
      <c r="T128" s="5">
        <v>51.921</v>
      </c>
      <c r="U128" s="5">
        <v>1895.263</v>
      </c>
      <c r="V128" s="5">
        <v>173095204.401</v>
      </c>
      <c r="W128" s="1">
        <f t="shared" si="12"/>
        <v>173.095204401</v>
      </c>
      <c r="X128" s="1"/>
      <c r="Y128" t="s">
        <v>31</v>
      </c>
      <c r="Z128">
        <v>9</v>
      </c>
      <c r="AA128">
        <v>2009</v>
      </c>
      <c r="AB128" t="s">
        <v>71</v>
      </c>
      <c r="AC128">
        <v>12</v>
      </c>
      <c r="AI128" s="1">
        <f t="shared" si="13"/>
        <v>0</v>
      </c>
      <c r="AK128" s="4" t="s">
        <v>31</v>
      </c>
      <c r="AL128" s="4">
        <v>9</v>
      </c>
      <c r="AM128" s="4">
        <v>2009</v>
      </c>
      <c r="AN128" s="4" t="s">
        <v>73</v>
      </c>
      <c r="AO128" s="4">
        <v>12</v>
      </c>
      <c r="AP128" s="5">
        <v>22571746.4</v>
      </c>
      <c r="AQ128" s="5"/>
      <c r="AR128" s="5">
        <v>51.921</v>
      </c>
      <c r="AS128" s="5">
        <v>1895.263</v>
      </c>
      <c r="AT128" s="5">
        <v>173095204.401</v>
      </c>
    </row>
    <row r="129" spans="1:46" ht="12.75">
      <c r="A129" t="s">
        <v>31</v>
      </c>
      <c r="B129">
        <v>2010</v>
      </c>
      <c r="C129" t="s">
        <v>53</v>
      </c>
      <c r="D129">
        <v>12</v>
      </c>
      <c r="E129" s="1">
        <v>7778649.44</v>
      </c>
      <c r="F129" s="1"/>
      <c r="G129" s="1">
        <v>7841.705</v>
      </c>
      <c r="H129" s="3">
        <f t="shared" si="16"/>
        <v>0.2057126929648978</v>
      </c>
      <c r="I129" s="1">
        <v>9423.302</v>
      </c>
      <c r="J129" s="3">
        <f t="shared" si="17"/>
        <v>0.24720297831166915</v>
      </c>
      <c r="K129" s="1">
        <v>76239388.897</v>
      </c>
      <c r="L129" s="1">
        <f t="shared" si="11"/>
        <v>76.239388897</v>
      </c>
      <c r="M129" s="4" t="s">
        <v>31</v>
      </c>
      <c r="N129" s="4">
        <v>9</v>
      </c>
      <c r="O129" s="4">
        <v>2010</v>
      </c>
      <c r="P129" s="4" t="s">
        <v>73</v>
      </c>
      <c r="Q129" s="4">
        <v>12</v>
      </c>
      <c r="R129" s="5">
        <v>19844618.01</v>
      </c>
      <c r="S129" s="5"/>
      <c r="T129" s="5">
        <v>45.687</v>
      </c>
      <c r="U129" s="5">
        <v>1372.27</v>
      </c>
      <c r="V129" s="5">
        <v>152234243.025</v>
      </c>
      <c r="W129" s="1">
        <f t="shared" si="12"/>
        <v>152.234243025</v>
      </c>
      <c r="X129" s="1"/>
      <c r="Y129" t="s">
        <v>31</v>
      </c>
      <c r="Z129">
        <v>9</v>
      </c>
      <c r="AA129">
        <v>2010</v>
      </c>
      <c r="AB129" t="s">
        <v>71</v>
      </c>
      <c r="AC129">
        <v>12</v>
      </c>
      <c r="AI129" s="1">
        <f t="shared" si="13"/>
        <v>0</v>
      </c>
      <c r="AK129" s="4" t="s">
        <v>31</v>
      </c>
      <c r="AL129" s="4">
        <v>9</v>
      </c>
      <c r="AM129" s="4">
        <v>2010</v>
      </c>
      <c r="AN129" s="4" t="s">
        <v>73</v>
      </c>
      <c r="AO129" s="4">
        <v>12</v>
      </c>
      <c r="AP129" s="5">
        <v>19844618.01</v>
      </c>
      <c r="AQ129" s="5"/>
      <c r="AR129" s="5">
        <v>45.687</v>
      </c>
      <c r="AS129" s="5">
        <v>1372.27</v>
      </c>
      <c r="AT129" s="5">
        <v>152234243.025</v>
      </c>
    </row>
    <row r="130" spans="1:46" ht="12.75">
      <c r="A130" t="s">
        <v>32</v>
      </c>
      <c r="B130">
        <v>2007</v>
      </c>
      <c r="C130" t="s">
        <v>53</v>
      </c>
      <c r="D130">
        <v>12</v>
      </c>
      <c r="E130" s="1">
        <v>24530136.55</v>
      </c>
      <c r="F130" s="1">
        <v>26292295.08</v>
      </c>
      <c r="G130" s="1">
        <v>84107.01</v>
      </c>
      <c r="H130" s="3">
        <f t="shared" si="16"/>
        <v>0.7035270862525992</v>
      </c>
      <c r="I130" s="1">
        <v>37149.021</v>
      </c>
      <c r="J130" s="3">
        <f t="shared" si="17"/>
        <v>0.310739170269715</v>
      </c>
      <c r="K130" s="1">
        <v>239100985.999</v>
      </c>
      <c r="L130" s="1">
        <f t="shared" si="11"/>
        <v>239.10098599900002</v>
      </c>
      <c r="M130" s="4" t="s">
        <v>32</v>
      </c>
      <c r="N130" s="4">
        <v>2</v>
      </c>
      <c r="O130" s="4">
        <v>2007</v>
      </c>
      <c r="P130" s="4" t="s">
        <v>73</v>
      </c>
      <c r="Q130" s="4">
        <v>12</v>
      </c>
      <c r="R130" s="5">
        <v>37234005.12</v>
      </c>
      <c r="S130" s="5">
        <v>1156902.48</v>
      </c>
      <c r="T130" s="5">
        <v>897.712</v>
      </c>
      <c r="U130" s="5">
        <v>6007.709</v>
      </c>
      <c r="V130" s="5">
        <v>313944171.156</v>
      </c>
      <c r="W130" s="1">
        <f t="shared" si="12"/>
        <v>313.94417115600004</v>
      </c>
      <c r="X130" s="1"/>
      <c r="Y130" t="s">
        <v>32</v>
      </c>
      <c r="Z130">
        <v>2</v>
      </c>
      <c r="AA130">
        <v>2007</v>
      </c>
      <c r="AB130" t="s">
        <v>71</v>
      </c>
      <c r="AC130">
        <v>12</v>
      </c>
      <c r="AD130">
        <v>16086599.37</v>
      </c>
      <c r="AE130">
        <v>20895721.9</v>
      </c>
      <c r="AF130">
        <v>22205.769</v>
      </c>
      <c r="AG130">
        <v>15412.519</v>
      </c>
      <c r="AH130">
        <v>197187321.234</v>
      </c>
      <c r="AI130" s="1">
        <f t="shared" si="13"/>
        <v>197.187321234</v>
      </c>
      <c r="AK130" s="4" t="s">
        <v>32</v>
      </c>
      <c r="AL130" s="4">
        <v>2</v>
      </c>
      <c r="AM130" s="4">
        <v>2007</v>
      </c>
      <c r="AN130" s="4" t="s">
        <v>73</v>
      </c>
      <c r="AO130" s="4">
        <v>12</v>
      </c>
      <c r="AP130" s="5">
        <v>37234005.12</v>
      </c>
      <c r="AQ130" s="5">
        <v>1156902.48</v>
      </c>
      <c r="AR130" s="5">
        <v>897.712</v>
      </c>
      <c r="AS130" s="5">
        <v>6007.709</v>
      </c>
      <c r="AT130" s="5">
        <v>313944171.156</v>
      </c>
    </row>
    <row r="131" spans="1:46" ht="12.75">
      <c r="A131" t="s">
        <v>32</v>
      </c>
      <c r="B131">
        <v>2008</v>
      </c>
      <c r="C131" t="s">
        <v>53</v>
      </c>
      <c r="D131">
        <v>12</v>
      </c>
      <c r="E131" s="1">
        <v>18477773.82</v>
      </c>
      <c r="F131" s="1">
        <v>25180561.29</v>
      </c>
      <c r="G131" s="1">
        <v>53729.906</v>
      </c>
      <c r="H131" s="3">
        <f t="shared" si="16"/>
        <v>0.512953680763526</v>
      </c>
      <c r="I131" s="1">
        <v>30718.864</v>
      </c>
      <c r="J131" s="3">
        <f t="shared" si="17"/>
        <v>0.2932697175698422</v>
      </c>
      <c r="K131" s="1">
        <v>209492232.983</v>
      </c>
      <c r="L131" s="1">
        <f aca="true" t="shared" si="18" ref="L131:L194">K131/1000000</f>
        <v>209.492232983</v>
      </c>
      <c r="M131" s="4" t="s">
        <v>32</v>
      </c>
      <c r="N131" s="4">
        <v>2</v>
      </c>
      <c r="O131" s="4">
        <v>2008</v>
      </c>
      <c r="P131" s="4" t="s">
        <v>73</v>
      </c>
      <c r="Q131" s="4">
        <v>12</v>
      </c>
      <c r="R131" s="5">
        <v>33707834.31</v>
      </c>
      <c r="S131" s="5">
        <v>1480563.57</v>
      </c>
      <c r="T131" s="5">
        <v>212.266</v>
      </c>
      <c r="U131" s="5">
        <v>5414.126</v>
      </c>
      <c r="V131" s="5">
        <v>292941897.431</v>
      </c>
      <c r="W131" s="1">
        <f aca="true" t="shared" si="19" ref="W131:W194">V131/1000000</f>
        <v>292.941897431</v>
      </c>
      <c r="X131" s="1"/>
      <c r="Y131" t="s">
        <v>32</v>
      </c>
      <c r="Z131">
        <v>2</v>
      </c>
      <c r="AA131">
        <v>2008</v>
      </c>
      <c r="AB131" t="s">
        <v>71</v>
      </c>
      <c r="AC131">
        <v>12</v>
      </c>
      <c r="AD131">
        <v>12855740.85</v>
      </c>
      <c r="AE131">
        <v>19020159.9</v>
      </c>
      <c r="AF131">
        <v>10559.478</v>
      </c>
      <c r="AG131">
        <v>11087.655</v>
      </c>
      <c r="AH131">
        <v>161614584.74</v>
      </c>
      <c r="AI131" s="1">
        <f aca="true" t="shared" si="20" ref="AI131:AI194">AH131/1000000</f>
        <v>161.61458474</v>
      </c>
      <c r="AK131" s="4" t="s">
        <v>32</v>
      </c>
      <c r="AL131" s="4">
        <v>2</v>
      </c>
      <c r="AM131" s="4">
        <v>2008</v>
      </c>
      <c r="AN131" s="4" t="s">
        <v>73</v>
      </c>
      <c r="AO131" s="4">
        <v>12</v>
      </c>
      <c r="AP131" s="5">
        <v>33707834.31</v>
      </c>
      <c r="AQ131" s="5">
        <v>1480563.57</v>
      </c>
      <c r="AR131" s="5">
        <v>212.266</v>
      </c>
      <c r="AS131" s="5">
        <v>5414.126</v>
      </c>
      <c r="AT131" s="5">
        <v>292941897.431</v>
      </c>
    </row>
    <row r="132" spans="1:46" ht="12.75">
      <c r="A132" t="s">
        <v>32</v>
      </c>
      <c r="B132">
        <v>2009</v>
      </c>
      <c r="C132" t="s">
        <v>53</v>
      </c>
      <c r="D132">
        <v>12</v>
      </c>
      <c r="E132" s="1">
        <v>12893409.63</v>
      </c>
      <c r="F132" s="1">
        <v>14984342.9</v>
      </c>
      <c r="G132" s="1">
        <v>38185.514</v>
      </c>
      <c r="H132" s="3">
        <f t="shared" si="16"/>
        <v>0.5234684259468358</v>
      </c>
      <c r="I132" s="1">
        <v>22758.236</v>
      </c>
      <c r="J132" s="3">
        <f t="shared" si="17"/>
        <v>0.31198265332362984</v>
      </c>
      <c r="K132" s="1">
        <v>145894239.68</v>
      </c>
      <c r="L132" s="1">
        <f t="shared" si="18"/>
        <v>145.89423968</v>
      </c>
      <c r="M132" s="4" t="s">
        <v>32</v>
      </c>
      <c r="N132" s="4">
        <v>2</v>
      </c>
      <c r="O132" s="4">
        <v>2009</v>
      </c>
      <c r="P132" s="4" t="s">
        <v>73</v>
      </c>
      <c r="Q132" s="4">
        <v>12</v>
      </c>
      <c r="R132" s="5">
        <v>33790034.01</v>
      </c>
      <c r="S132" s="5">
        <v>1256355.46</v>
      </c>
      <c r="T132" s="5">
        <v>284.717</v>
      </c>
      <c r="U132" s="5">
        <v>4267.455</v>
      </c>
      <c r="V132" s="5">
        <v>289135490.58</v>
      </c>
      <c r="W132" s="1">
        <f t="shared" si="19"/>
        <v>289.13549058</v>
      </c>
      <c r="X132" s="1"/>
      <c r="Y132" t="s">
        <v>32</v>
      </c>
      <c r="Z132">
        <v>2</v>
      </c>
      <c r="AA132">
        <v>2009</v>
      </c>
      <c r="AB132" t="s">
        <v>71</v>
      </c>
      <c r="AC132">
        <v>12</v>
      </c>
      <c r="AD132">
        <v>10873818.71</v>
      </c>
      <c r="AE132">
        <v>18220003.68</v>
      </c>
      <c r="AF132">
        <v>7420.685</v>
      </c>
      <c r="AG132">
        <v>8400.139</v>
      </c>
      <c r="AH132">
        <v>125672133.593</v>
      </c>
      <c r="AI132" s="1">
        <f t="shared" si="20"/>
        <v>125.672133593</v>
      </c>
      <c r="AK132" s="4" t="s">
        <v>32</v>
      </c>
      <c r="AL132" s="4">
        <v>2</v>
      </c>
      <c r="AM132" s="4">
        <v>2009</v>
      </c>
      <c r="AN132" s="4" t="s">
        <v>73</v>
      </c>
      <c r="AO132" s="4">
        <v>12</v>
      </c>
      <c r="AP132" s="5">
        <v>33790034.01</v>
      </c>
      <c r="AQ132" s="5">
        <v>1256355.46</v>
      </c>
      <c r="AR132" s="5">
        <v>284.717</v>
      </c>
      <c r="AS132" s="5">
        <v>4267.455</v>
      </c>
      <c r="AT132" s="5">
        <v>289135490.58</v>
      </c>
    </row>
    <row r="133" spans="1:46" ht="12.75">
      <c r="A133" t="s">
        <v>32</v>
      </c>
      <c r="B133">
        <v>2010</v>
      </c>
      <c r="C133" t="s">
        <v>53</v>
      </c>
      <c r="D133">
        <v>12</v>
      </c>
      <c r="E133" s="1">
        <v>14165272.88</v>
      </c>
      <c r="F133" s="1">
        <v>15247644.45</v>
      </c>
      <c r="G133" s="1">
        <v>44908.893</v>
      </c>
      <c r="H133" s="3">
        <f t="shared" si="16"/>
        <v>0.5677174520190303</v>
      </c>
      <c r="I133" s="1">
        <v>23274.227</v>
      </c>
      <c r="J133" s="3">
        <f t="shared" si="17"/>
        <v>0.29422201188865915</v>
      </c>
      <c r="K133" s="1">
        <v>158208604.792</v>
      </c>
      <c r="L133" s="1">
        <f t="shared" si="18"/>
        <v>158.208604792</v>
      </c>
      <c r="M133" s="4" t="s">
        <v>32</v>
      </c>
      <c r="N133" s="4">
        <v>2</v>
      </c>
      <c r="O133" s="4">
        <v>2010</v>
      </c>
      <c r="P133" s="4" t="s">
        <v>73</v>
      </c>
      <c r="Q133" s="4">
        <v>12</v>
      </c>
      <c r="R133" s="5">
        <v>38907035.69</v>
      </c>
      <c r="S133" s="5">
        <v>1960116.67</v>
      </c>
      <c r="T133" s="5">
        <v>168.934</v>
      </c>
      <c r="U133" s="5">
        <v>4679.106</v>
      </c>
      <c r="V133" s="5">
        <v>331191524.021</v>
      </c>
      <c r="W133" s="1">
        <f t="shared" si="19"/>
        <v>331.191524021</v>
      </c>
      <c r="X133" s="1"/>
      <c r="Y133" t="s">
        <v>32</v>
      </c>
      <c r="Z133">
        <v>2</v>
      </c>
      <c r="AA133">
        <v>2010</v>
      </c>
      <c r="AB133" t="s">
        <v>71</v>
      </c>
      <c r="AC133">
        <v>12</v>
      </c>
      <c r="AD133">
        <v>11510206.79</v>
      </c>
      <c r="AE133">
        <v>19361554.52</v>
      </c>
      <c r="AF133">
        <v>4308.719</v>
      </c>
      <c r="AG133">
        <v>7939.868</v>
      </c>
      <c r="AH133">
        <v>136133353.412</v>
      </c>
      <c r="AI133" s="1">
        <f t="shared" si="20"/>
        <v>136.133353412</v>
      </c>
      <c r="AK133" s="4" t="s">
        <v>32</v>
      </c>
      <c r="AL133" s="4">
        <v>2</v>
      </c>
      <c r="AM133" s="4">
        <v>2010</v>
      </c>
      <c r="AN133" s="4" t="s">
        <v>73</v>
      </c>
      <c r="AO133" s="4">
        <v>12</v>
      </c>
      <c r="AP133" s="5">
        <v>38907035.69</v>
      </c>
      <c r="AQ133" s="5">
        <v>1960116.67</v>
      </c>
      <c r="AR133" s="5">
        <v>168.934</v>
      </c>
      <c r="AS133" s="5">
        <v>4679.106</v>
      </c>
      <c r="AT133" s="5">
        <v>331191524.021</v>
      </c>
    </row>
    <row r="134" spans="1:46" ht="12.75">
      <c r="A134" t="s">
        <v>33</v>
      </c>
      <c r="B134">
        <v>2007</v>
      </c>
      <c r="C134" t="s">
        <v>53</v>
      </c>
      <c r="D134">
        <v>12</v>
      </c>
      <c r="E134" s="1">
        <v>139176666.57</v>
      </c>
      <c r="F134" s="1">
        <v>38905176.26</v>
      </c>
      <c r="G134" s="1">
        <v>952037.419</v>
      </c>
      <c r="H134" s="3">
        <f t="shared" si="16"/>
        <v>1.4287659023927715</v>
      </c>
      <c r="I134" s="1">
        <v>238931.536</v>
      </c>
      <c r="J134" s="3">
        <f t="shared" si="17"/>
        <v>0.35857543498837097</v>
      </c>
      <c r="K134" s="1">
        <v>1332670967.869</v>
      </c>
      <c r="L134" s="1">
        <f t="shared" si="18"/>
        <v>1332.670967869</v>
      </c>
      <c r="M134" s="4" t="s">
        <v>33</v>
      </c>
      <c r="N134" s="4">
        <v>5</v>
      </c>
      <c r="O134" s="4">
        <v>2007</v>
      </c>
      <c r="P134" s="4" t="s">
        <v>73</v>
      </c>
      <c r="Q134" s="4">
        <v>12</v>
      </c>
      <c r="R134" s="5">
        <v>3681695.49</v>
      </c>
      <c r="S134" s="5">
        <v>5450291.31</v>
      </c>
      <c r="T134" s="5">
        <v>14.13</v>
      </c>
      <c r="U134" s="5">
        <v>943.976</v>
      </c>
      <c r="V134" s="5">
        <v>44128149.264</v>
      </c>
      <c r="W134" s="1">
        <f t="shared" si="19"/>
        <v>44.128149264</v>
      </c>
      <c r="X134" s="1"/>
      <c r="Y134" t="s">
        <v>33</v>
      </c>
      <c r="Z134">
        <v>5</v>
      </c>
      <c r="AA134">
        <v>2007</v>
      </c>
      <c r="AB134" t="s">
        <v>71</v>
      </c>
      <c r="AC134">
        <v>6</v>
      </c>
      <c r="AD134">
        <v>12995</v>
      </c>
      <c r="AE134">
        <v>15057813.65</v>
      </c>
      <c r="AF134">
        <v>0</v>
      </c>
      <c r="AG134">
        <v>121.235</v>
      </c>
      <c r="AH134">
        <v>491632.3</v>
      </c>
      <c r="AI134" s="1">
        <f t="shared" si="20"/>
        <v>0.49163229999999997</v>
      </c>
      <c r="AK134" s="4" t="s">
        <v>33</v>
      </c>
      <c r="AL134" s="4">
        <v>5</v>
      </c>
      <c r="AM134" s="4">
        <v>2007</v>
      </c>
      <c r="AN134" s="4" t="s">
        <v>73</v>
      </c>
      <c r="AO134" s="4">
        <v>12</v>
      </c>
      <c r="AP134" s="5">
        <v>3681695.49</v>
      </c>
      <c r="AQ134" s="5">
        <v>5450291.31</v>
      </c>
      <c r="AR134" s="5">
        <v>14.13</v>
      </c>
      <c r="AS134" s="5">
        <v>943.976</v>
      </c>
      <c r="AT134" s="5">
        <v>44128149.264</v>
      </c>
    </row>
    <row r="135" spans="1:46" ht="12.75">
      <c r="A135" t="s">
        <v>33</v>
      </c>
      <c r="B135">
        <v>2008</v>
      </c>
      <c r="C135" t="s">
        <v>53</v>
      </c>
      <c r="D135">
        <v>12</v>
      </c>
      <c r="E135" s="1">
        <v>136356862.86</v>
      </c>
      <c r="F135" s="1">
        <v>35851313.95</v>
      </c>
      <c r="G135" s="1">
        <v>706728.239</v>
      </c>
      <c r="H135" s="3">
        <f t="shared" si="16"/>
        <v>1.0849284801197907</v>
      </c>
      <c r="I135" s="1">
        <v>235955.343</v>
      </c>
      <c r="J135" s="3">
        <f t="shared" si="17"/>
        <v>0.36222504992776144</v>
      </c>
      <c r="K135" s="1">
        <v>1302810741.814</v>
      </c>
      <c r="L135" s="1">
        <f t="shared" si="18"/>
        <v>1302.8107418139998</v>
      </c>
      <c r="M135" s="4" t="s">
        <v>33</v>
      </c>
      <c r="N135" s="4">
        <v>5</v>
      </c>
      <c r="O135" s="4">
        <v>2008</v>
      </c>
      <c r="P135" s="4" t="s">
        <v>73</v>
      </c>
      <c r="Q135" s="4">
        <v>12</v>
      </c>
      <c r="R135" s="5">
        <v>2329734.51</v>
      </c>
      <c r="S135" s="5">
        <v>6006932.5</v>
      </c>
      <c r="T135" s="5">
        <v>6.171</v>
      </c>
      <c r="U135" s="5">
        <v>576.236</v>
      </c>
      <c r="V135" s="5">
        <v>29747504.021</v>
      </c>
      <c r="W135" s="1">
        <f t="shared" si="19"/>
        <v>29.747504021</v>
      </c>
      <c r="X135" s="1"/>
      <c r="Y135" t="s">
        <v>33</v>
      </c>
      <c r="Z135">
        <v>5</v>
      </c>
      <c r="AA135">
        <v>2008</v>
      </c>
      <c r="AB135" t="s">
        <v>71</v>
      </c>
      <c r="AC135">
        <v>12</v>
      </c>
      <c r="AD135">
        <v>4012.15</v>
      </c>
      <c r="AE135">
        <v>21597942.12</v>
      </c>
      <c r="AF135">
        <v>0</v>
      </c>
      <c r="AG135">
        <v>68.045</v>
      </c>
      <c r="AH135">
        <v>709499.236</v>
      </c>
      <c r="AI135" s="1">
        <f t="shared" si="20"/>
        <v>0.7094992360000001</v>
      </c>
      <c r="AK135" s="4" t="s">
        <v>33</v>
      </c>
      <c r="AL135" s="4">
        <v>5</v>
      </c>
      <c r="AM135" s="4">
        <v>2008</v>
      </c>
      <c r="AN135" s="4" t="s">
        <v>73</v>
      </c>
      <c r="AO135" s="4">
        <v>12</v>
      </c>
      <c r="AP135" s="5">
        <v>2329734.51</v>
      </c>
      <c r="AQ135" s="5">
        <v>6006932.5</v>
      </c>
      <c r="AR135" s="5">
        <v>6.171</v>
      </c>
      <c r="AS135" s="5">
        <v>576.236</v>
      </c>
      <c r="AT135" s="5">
        <v>29747504.021</v>
      </c>
    </row>
    <row r="136" spans="1:46" ht="12.75">
      <c r="A136" t="s">
        <v>33</v>
      </c>
      <c r="B136">
        <v>2009</v>
      </c>
      <c r="C136" t="s">
        <v>53</v>
      </c>
      <c r="D136">
        <v>12</v>
      </c>
      <c r="E136" s="1">
        <v>120450547.06</v>
      </c>
      <c r="F136" s="1">
        <v>21302758.09</v>
      </c>
      <c r="G136" s="1">
        <v>598545.299</v>
      </c>
      <c r="H136" s="3">
        <f t="shared" si="16"/>
        <v>1.0631888927694346</v>
      </c>
      <c r="I136" s="1">
        <v>96013.272</v>
      </c>
      <c r="J136" s="3">
        <f t="shared" si="17"/>
        <v>0.17054723263117727</v>
      </c>
      <c r="K136" s="1">
        <v>1125943476.405</v>
      </c>
      <c r="L136" s="1">
        <f t="shared" si="18"/>
        <v>1125.943476405</v>
      </c>
      <c r="M136" s="4" t="s">
        <v>33</v>
      </c>
      <c r="N136" s="4">
        <v>5</v>
      </c>
      <c r="O136" s="4">
        <v>2009</v>
      </c>
      <c r="P136" s="4" t="s">
        <v>73</v>
      </c>
      <c r="Q136" s="4">
        <v>12</v>
      </c>
      <c r="R136" s="5">
        <v>4646191.51</v>
      </c>
      <c r="S136" s="5">
        <v>3158774.44</v>
      </c>
      <c r="T136" s="5">
        <v>11.738</v>
      </c>
      <c r="U136" s="5">
        <v>743.916</v>
      </c>
      <c r="V136" s="5">
        <v>41113303.789</v>
      </c>
      <c r="W136" s="1">
        <f t="shared" si="19"/>
        <v>41.113303789</v>
      </c>
      <c r="X136" s="1"/>
      <c r="Y136" t="s">
        <v>33</v>
      </c>
      <c r="Z136">
        <v>5</v>
      </c>
      <c r="AA136">
        <v>2009</v>
      </c>
      <c r="AB136" t="s">
        <v>71</v>
      </c>
      <c r="AC136">
        <v>12</v>
      </c>
      <c r="AD136">
        <v>1856.08</v>
      </c>
      <c r="AE136">
        <v>57106.12</v>
      </c>
      <c r="AF136">
        <v>3.401</v>
      </c>
      <c r="AG136">
        <v>33.562</v>
      </c>
      <c r="AH136">
        <v>375764.313</v>
      </c>
      <c r="AI136" s="1">
        <f t="shared" si="20"/>
        <v>0.375764313</v>
      </c>
      <c r="AK136" s="4" t="s">
        <v>33</v>
      </c>
      <c r="AL136" s="4">
        <v>5</v>
      </c>
      <c r="AM136" s="4">
        <v>2009</v>
      </c>
      <c r="AN136" s="4" t="s">
        <v>73</v>
      </c>
      <c r="AO136" s="4">
        <v>12</v>
      </c>
      <c r="AP136" s="5">
        <v>4646191.51</v>
      </c>
      <c r="AQ136" s="5">
        <v>3158774.44</v>
      </c>
      <c r="AR136" s="5">
        <v>11.738</v>
      </c>
      <c r="AS136" s="5">
        <v>743.916</v>
      </c>
      <c r="AT136" s="5">
        <v>41113303.789</v>
      </c>
    </row>
    <row r="137" spans="1:46" ht="12.75">
      <c r="A137" t="s">
        <v>33</v>
      </c>
      <c r="B137">
        <v>2010</v>
      </c>
      <c r="C137" t="s">
        <v>53</v>
      </c>
      <c r="D137">
        <v>12</v>
      </c>
      <c r="E137" s="1">
        <v>124354137.75</v>
      </c>
      <c r="F137" s="1">
        <v>27366474.94</v>
      </c>
      <c r="G137" s="1">
        <v>567572.426</v>
      </c>
      <c r="H137" s="3">
        <f t="shared" si="16"/>
        <v>0.9725340567996537</v>
      </c>
      <c r="I137" s="1">
        <v>105759.927</v>
      </c>
      <c r="J137" s="3">
        <f t="shared" si="17"/>
        <v>0.18121939357946404</v>
      </c>
      <c r="K137" s="1">
        <v>1167203188.478</v>
      </c>
      <c r="L137" s="1">
        <f t="shared" si="18"/>
        <v>1167.203188478</v>
      </c>
      <c r="M137" s="4" t="s">
        <v>33</v>
      </c>
      <c r="N137" s="4">
        <v>5</v>
      </c>
      <c r="O137" s="4">
        <v>2010</v>
      </c>
      <c r="P137" s="4" t="s">
        <v>73</v>
      </c>
      <c r="Q137" s="4">
        <v>12</v>
      </c>
      <c r="R137" s="5">
        <v>7164168.07</v>
      </c>
      <c r="S137" s="5">
        <v>5094687.59</v>
      </c>
      <c r="T137" s="5">
        <v>17.764</v>
      </c>
      <c r="U137" s="5">
        <v>912.55</v>
      </c>
      <c r="V137" s="5">
        <v>69422202.124</v>
      </c>
      <c r="W137" s="1">
        <f t="shared" si="19"/>
        <v>69.422202124</v>
      </c>
      <c r="X137" s="1"/>
      <c r="Y137" t="s">
        <v>33</v>
      </c>
      <c r="Z137">
        <v>5</v>
      </c>
      <c r="AA137">
        <v>2010</v>
      </c>
      <c r="AB137" t="s">
        <v>71</v>
      </c>
      <c r="AC137">
        <v>12</v>
      </c>
      <c r="AD137">
        <v>8219.12</v>
      </c>
      <c r="AE137">
        <v>125692.8</v>
      </c>
      <c r="AF137">
        <v>15.545</v>
      </c>
      <c r="AG137">
        <v>64.167</v>
      </c>
      <c r="AH137">
        <v>450614.403</v>
      </c>
      <c r="AI137" s="1">
        <f t="shared" si="20"/>
        <v>0.450614403</v>
      </c>
      <c r="AK137" s="4" t="s">
        <v>33</v>
      </c>
      <c r="AL137" s="4">
        <v>5</v>
      </c>
      <c r="AM137" s="4">
        <v>2010</v>
      </c>
      <c r="AN137" s="4" t="s">
        <v>73</v>
      </c>
      <c r="AO137" s="4">
        <v>12</v>
      </c>
      <c r="AP137" s="5">
        <v>7164168.07</v>
      </c>
      <c r="AQ137" s="5">
        <v>5094687.59</v>
      </c>
      <c r="AR137" s="5">
        <v>17.764</v>
      </c>
      <c r="AS137" s="5">
        <v>912.55</v>
      </c>
      <c r="AT137" s="5">
        <v>69422202.124</v>
      </c>
    </row>
    <row r="138" spans="1:46" ht="12.75">
      <c r="A138" t="s">
        <v>34</v>
      </c>
      <c r="B138">
        <v>2007</v>
      </c>
      <c r="C138" t="s">
        <v>53</v>
      </c>
      <c r="D138">
        <v>12</v>
      </c>
      <c r="E138" s="1">
        <v>33291213.1</v>
      </c>
      <c r="F138" s="1"/>
      <c r="G138" s="1">
        <v>99127.071</v>
      </c>
      <c r="H138" s="3">
        <f t="shared" si="16"/>
        <v>0.5821111024421695</v>
      </c>
      <c r="I138" s="1">
        <v>56648.838</v>
      </c>
      <c r="J138" s="3">
        <f t="shared" si="17"/>
        <v>0.3326630879696613</v>
      </c>
      <c r="K138" s="1">
        <v>340577840.155</v>
      </c>
      <c r="L138" s="1">
        <f t="shared" si="18"/>
        <v>340.577840155</v>
      </c>
      <c r="M138" s="4" t="s">
        <v>34</v>
      </c>
      <c r="N138" s="4">
        <v>6</v>
      </c>
      <c r="O138" s="4">
        <v>2007</v>
      </c>
      <c r="P138" s="4" t="s">
        <v>73</v>
      </c>
      <c r="Q138" s="4">
        <v>12</v>
      </c>
      <c r="R138" s="5">
        <v>31192676.1</v>
      </c>
      <c r="S138" s="5"/>
      <c r="T138" s="5">
        <v>983.482</v>
      </c>
      <c r="U138" s="5">
        <v>19858.593</v>
      </c>
      <c r="V138" s="5">
        <v>281986844.542</v>
      </c>
      <c r="W138" s="1">
        <f t="shared" si="19"/>
        <v>281.986844542</v>
      </c>
      <c r="X138" s="1"/>
      <c r="Y138" t="s">
        <v>34</v>
      </c>
      <c r="Z138">
        <v>6</v>
      </c>
      <c r="AA138">
        <v>2007</v>
      </c>
      <c r="AB138" t="s">
        <v>71</v>
      </c>
      <c r="AI138" s="1">
        <f t="shared" si="20"/>
        <v>0</v>
      </c>
      <c r="AK138" s="4" t="s">
        <v>34</v>
      </c>
      <c r="AL138" s="4">
        <v>6</v>
      </c>
      <c r="AM138" s="4">
        <v>2007</v>
      </c>
      <c r="AN138" s="4" t="s">
        <v>73</v>
      </c>
      <c r="AO138" s="4">
        <v>12</v>
      </c>
      <c r="AP138" s="5">
        <v>31192676.1</v>
      </c>
      <c r="AQ138" s="5"/>
      <c r="AR138" s="5">
        <v>983.482</v>
      </c>
      <c r="AS138" s="5">
        <v>19858.593</v>
      </c>
      <c r="AT138" s="5">
        <v>281986844.542</v>
      </c>
    </row>
    <row r="139" spans="1:46" ht="12.75">
      <c r="A139" t="s">
        <v>34</v>
      </c>
      <c r="B139">
        <v>2008</v>
      </c>
      <c r="C139" t="s">
        <v>53</v>
      </c>
      <c r="D139">
        <v>12</v>
      </c>
      <c r="E139" s="1">
        <v>36198187.95</v>
      </c>
      <c r="F139" s="1"/>
      <c r="G139" s="1">
        <v>101232.581</v>
      </c>
      <c r="H139" s="3">
        <f t="shared" si="16"/>
        <v>0.5486800145754644</v>
      </c>
      <c r="I139" s="1">
        <v>59799.648</v>
      </c>
      <c r="J139" s="3">
        <f t="shared" si="17"/>
        <v>0.324113752826747</v>
      </c>
      <c r="K139" s="1">
        <v>369004076.368</v>
      </c>
      <c r="L139" s="1">
        <f t="shared" si="18"/>
        <v>369.00407636799997</v>
      </c>
      <c r="M139" s="4" t="s">
        <v>34</v>
      </c>
      <c r="N139" s="4">
        <v>6</v>
      </c>
      <c r="O139" s="4">
        <v>2008</v>
      </c>
      <c r="P139" s="4" t="s">
        <v>73</v>
      </c>
      <c r="Q139" s="4">
        <v>12</v>
      </c>
      <c r="R139" s="5">
        <v>30827498.89</v>
      </c>
      <c r="S139" s="5"/>
      <c r="T139" s="5">
        <v>86.954</v>
      </c>
      <c r="U139" s="5">
        <v>20183.396</v>
      </c>
      <c r="V139" s="5">
        <v>278310932.209</v>
      </c>
      <c r="W139" s="1">
        <f t="shared" si="19"/>
        <v>278.310932209</v>
      </c>
      <c r="X139" s="1"/>
      <c r="Y139" t="s">
        <v>34</v>
      </c>
      <c r="Z139">
        <v>6</v>
      </c>
      <c r="AA139">
        <v>2008</v>
      </c>
      <c r="AB139" t="s">
        <v>71</v>
      </c>
      <c r="AI139" s="1">
        <f t="shared" si="20"/>
        <v>0</v>
      </c>
      <c r="AK139" s="4" t="s">
        <v>34</v>
      </c>
      <c r="AL139" s="4">
        <v>6</v>
      </c>
      <c r="AM139" s="4">
        <v>2008</v>
      </c>
      <c r="AN139" s="4" t="s">
        <v>73</v>
      </c>
      <c r="AO139" s="4">
        <v>12</v>
      </c>
      <c r="AP139" s="5">
        <v>30827498.89</v>
      </c>
      <c r="AQ139" s="5"/>
      <c r="AR139" s="5">
        <v>86.954</v>
      </c>
      <c r="AS139" s="5">
        <v>20183.396</v>
      </c>
      <c r="AT139" s="5">
        <v>278310932.209</v>
      </c>
    </row>
    <row r="140" spans="1:46" ht="12.75">
      <c r="A140" t="s">
        <v>34</v>
      </c>
      <c r="B140">
        <v>2009</v>
      </c>
      <c r="C140" t="s">
        <v>53</v>
      </c>
      <c r="D140">
        <v>12</v>
      </c>
      <c r="E140" s="1">
        <v>33815419.4</v>
      </c>
      <c r="F140" s="1"/>
      <c r="G140" s="1">
        <v>95221.882</v>
      </c>
      <c r="H140" s="3">
        <f t="shared" si="16"/>
        <v>0.5544342240049943</v>
      </c>
      <c r="I140" s="1">
        <v>56374.549</v>
      </c>
      <c r="J140" s="3">
        <f t="shared" si="17"/>
        <v>0.3282436628216036</v>
      </c>
      <c r="K140" s="1">
        <v>343492078.509</v>
      </c>
      <c r="L140" s="1">
        <f t="shared" si="18"/>
        <v>343.492078509</v>
      </c>
      <c r="M140" s="4" t="s">
        <v>34</v>
      </c>
      <c r="N140" s="4">
        <v>6</v>
      </c>
      <c r="O140" s="4">
        <v>2009</v>
      </c>
      <c r="P140" s="4" t="s">
        <v>73</v>
      </c>
      <c r="Q140" s="4">
        <v>12</v>
      </c>
      <c r="R140" s="5">
        <v>31876509.44</v>
      </c>
      <c r="S140" s="5"/>
      <c r="T140" s="5">
        <v>84.764</v>
      </c>
      <c r="U140" s="5">
        <v>16950.84</v>
      </c>
      <c r="V140" s="5">
        <v>282566473.257</v>
      </c>
      <c r="W140" s="1">
        <f t="shared" si="19"/>
        <v>282.56647325700004</v>
      </c>
      <c r="X140" s="1"/>
      <c r="Y140" t="s">
        <v>34</v>
      </c>
      <c r="Z140">
        <v>6</v>
      </c>
      <c r="AA140">
        <v>2009</v>
      </c>
      <c r="AB140" t="s">
        <v>71</v>
      </c>
      <c r="AI140" s="1">
        <f t="shared" si="20"/>
        <v>0</v>
      </c>
      <c r="AK140" s="4" t="s">
        <v>34</v>
      </c>
      <c r="AL140" s="4">
        <v>6</v>
      </c>
      <c r="AM140" s="4">
        <v>2009</v>
      </c>
      <c r="AN140" s="4" t="s">
        <v>73</v>
      </c>
      <c r="AO140" s="4">
        <v>12</v>
      </c>
      <c r="AP140" s="5">
        <v>31876509.44</v>
      </c>
      <c r="AQ140" s="5"/>
      <c r="AR140" s="5">
        <v>84.764</v>
      </c>
      <c r="AS140" s="5">
        <v>16950.84</v>
      </c>
      <c r="AT140" s="5">
        <v>282566473.257</v>
      </c>
    </row>
    <row r="141" spans="1:46" ht="12.75">
      <c r="A141" t="s">
        <v>34</v>
      </c>
      <c r="B141">
        <v>2010</v>
      </c>
      <c r="C141" t="s">
        <v>53</v>
      </c>
      <c r="D141">
        <v>12</v>
      </c>
      <c r="E141" s="1">
        <v>31243364.12</v>
      </c>
      <c r="F141" s="1"/>
      <c r="G141" s="1">
        <v>85047.544</v>
      </c>
      <c r="H141" s="3">
        <f t="shared" si="16"/>
        <v>0.5415421558366554</v>
      </c>
      <c r="I141" s="1">
        <v>52635.217</v>
      </c>
      <c r="J141" s="3">
        <f t="shared" si="17"/>
        <v>0.33515593215848977</v>
      </c>
      <c r="K141" s="1">
        <v>314093900.478</v>
      </c>
      <c r="L141" s="1">
        <f t="shared" si="18"/>
        <v>314.09390047799997</v>
      </c>
      <c r="M141" s="4" t="s">
        <v>34</v>
      </c>
      <c r="N141" s="4">
        <v>6</v>
      </c>
      <c r="O141" s="4">
        <v>2010</v>
      </c>
      <c r="P141" s="4" t="s">
        <v>73</v>
      </c>
      <c r="Q141" s="4">
        <v>12</v>
      </c>
      <c r="R141" s="5">
        <v>31160329.58</v>
      </c>
      <c r="S141" s="5"/>
      <c r="T141" s="5">
        <v>87.105</v>
      </c>
      <c r="U141" s="5">
        <v>18797.375</v>
      </c>
      <c r="V141" s="5">
        <v>289201796.687</v>
      </c>
      <c r="W141" s="1">
        <f t="shared" si="19"/>
        <v>289.20179668699996</v>
      </c>
      <c r="X141" s="1"/>
      <c r="Y141" t="s">
        <v>34</v>
      </c>
      <c r="Z141">
        <v>6</v>
      </c>
      <c r="AA141">
        <v>2010</v>
      </c>
      <c r="AB141" t="s">
        <v>71</v>
      </c>
      <c r="AI141" s="1">
        <f t="shared" si="20"/>
        <v>0</v>
      </c>
      <c r="AK141" s="4" t="s">
        <v>34</v>
      </c>
      <c r="AL141" s="4">
        <v>6</v>
      </c>
      <c r="AM141" s="4">
        <v>2010</v>
      </c>
      <c r="AN141" s="4" t="s">
        <v>73</v>
      </c>
      <c r="AO141" s="4">
        <v>12</v>
      </c>
      <c r="AP141" s="5">
        <v>31160329.58</v>
      </c>
      <c r="AQ141" s="5"/>
      <c r="AR141" s="5">
        <v>87.105</v>
      </c>
      <c r="AS141" s="5">
        <v>18797.375</v>
      </c>
      <c r="AT141" s="5">
        <v>289201796.687</v>
      </c>
    </row>
    <row r="142" spans="1:46" ht="12.75">
      <c r="A142" t="s">
        <v>35</v>
      </c>
      <c r="B142">
        <v>2007</v>
      </c>
      <c r="C142" t="s">
        <v>53</v>
      </c>
      <c r="D142">
        <v>12</v>
      </c>
      <c r="E142" s="1">
        <v>4618224.55</v>
      </c>
      <c r="F142" s="1"/>
      <c r="G142" s="1">
        <v>14037.139</v>
      </c>
      <c r="H142" s="3">
        <f t="shared" si="16"/>
        <v>0.598430048387279</v>
      </c>
      <c r="I142" s="1">
        <v>10656.623</v>
      </c>
      <c r="J142" s="3">
        <f t="shared" si="17"/>
        <v>0.4543121940685342</v>
      </c>
      <c r="K142" s="1">
        <v>46913215.798</v>
      </c>
      <c r="L142" s="1">
        <f t="shared" si="18"/>
        <v>46.913215798</v>
      </c>
      <c r="M142" s="4" t="s">
        <v>35</v>
      </c>
      <c r="N142" s="4">
        <v>10</v>
      </c>
      <c r="O142" s="4">
        <v>2007</v>
      </c>
      <c r="P142" s="4" t="s">
        <v>73</v>
      </c>
      <c r="Q142" s="4">
        <v>12</v>
      </c>
      <c r="R142" s="5">
        <v>12431888.02</v>
      </c>
      <c r="S142" s="5"/>
      <c r="T142" s="5">
        <v>29.861</v>
      </c>
      <c r="U142" s="5">
        <v>706.429</v>
      </c>
      <c r="V142" s="5">
        <v>99540328.866</v>
      </c>
      <c r="W142" s="1">
        <f t="shared" si="19"/>
        <v>99.540328866</v>
      </c>
      <c r="X142" s="1"/>
      <c r="Y142" t="s">
        <v>35</v>
      </c>
      <c r="Z142">
        <v>10</v>
      </c>
      <c r="AA142">
        <v>2007</v>
      </c>
      <c r="AB142" t="s">
        <v>71</v>
      </c>
      <c r="AI142" s="1">
        <f t="shared" si="20"/>
        <v>0</v>
      </c>
      <c r="AK142" s="4" t="s">
        <v>35</v>
      </c>
      <c r="AL142" s="4">
        <v>10</v>
      </c>
      <c r="AM142" s="4">
        <v>2007</v>
      </c>
      <c r="AN142" s="4" t="s">
        <v>73</v>
      </c>
      <c r="AO142" s="4">
        <v>12</v>
      </c>
      <c r="AP142" s="5">
        <v>12431888.02</v>
      </c>
      <c r="AQ142" s="5"/>
      <c r="AR142" s="5">
        <v>29.861</v>
      </c>
      <c r="AS142" s="5">
        <v>706.429</v>
      </c>
      <c r="AT142" s="5">
        <v>99540328.866</v>
      </c>
    </row>
    <row r="143" spans="1:46" ht="12.75">
      <c r="A143" t="s">
        <v>35</v>
      </c>
      <c r="B143">
        <v>2008</v>
      </c>
      <c r="C143" t="s">
        <v>53</v>
      </c>
      <c r="D143">
        <v>12</v>
      </c>
      <c r="E143" s="1">
        <v>4264585.25</v>
      </c>
      <c r="F143" s="1"/>
      <c r="G143" s="1">
        <v>11314.559</v>
      </c>
      <c r="H143" s="3">
        <f t="shared" si="16"/>
        <v>0.5572525786750653</v>
      </c>
      <c r="I143" s="1">
        <v>8733.822</v>
      </c>
      <c r="J143" s="3">
        <f t="shared" si="17"/>
        <v>0.4301488755495478</v>
      </c>
      <c r="K143" s="1">
        <v>40608368.388</v>
      </c>
      <c r="L143" s="1">
        <f t="shared" si="18"/>
        <v>40.608368387999995</v>
      </c>
      <c r="M143" s="4" t="s">
        <v>35</v>
      </c>
      <c r="N143" s="4">
        <v>10</v>
      </c>
      <c r="O143" s="4">
        <v>2008</v>
      </c>
      <c r="P143" s="4" t="s">
        <v>73</v>
      </c>
      <c r="Q143" s="4">
        <v>12</v>
      </c>
      <c r="R143" s="5">
        <v>15014069.48</v>
      </c>
      <c r="S143" s="5"/>
      <c r="T143" s="5">
        <v>61.459</v>
      </c>
      <c r="U143" s="5">
        <v>904.178</v>
      </c>
      <c r="V143" s="5">
        <v>118416954.984</v>
      </c>
      <c r="W143" s="1">
        <f t="shared" si="19"/>
        <v>118.416954984</v>
      </c>
      <c r="X143" s="1"/>
      <c r="Y143" t="s">
        <v>35</v>
      </c>
      <c r="Z143">
        <v>10</v>
      </c>
      <c r="AA143">
        <v>2008</v>
      </c>
      <c r="AB143" t="s">
        <v>71</v>
      </c>
      <c r="AI143" s="1">
        <f t="shared" si="20"/>
        <v>0</v>
      </c>
      <c r="AK143" s="4" t="s">
        <v>35</v>
      </c>
      <c r="AL143" s="4">
        <v>10</v>
      </c>
      <c r="AM143" s="4">
        <v>2008</v>
      </c>
      <c r="AN143" s="4" t="s">
        <v>73</v>
      </c>
      <c r="AO143" s="4">
        <v>12</v>
      </c>
      <c r="AP143" s="5">
        <v>15014069.48</v>
      </c>
      <c r="AQ143" s="5"/>
      <c r="AR143" s="5">
        <v>61.459</v>
      </c>
      <c r="AS143" s="5">
        <v>904.178</v>
      </c>
      <c r="AT143" s="5">
        <v>118416954.984</v>
      </c>
    </row>
    <row r="144" spans="1:46" ht="12.75">
      <c r="A144" t="s">
        <v>35</v>
      </c>
      <c r="B144">
        <v>2009</v>
      </c>
      <c r="C144" t="s">
        <v>53</v>
      </c>
      <c r="D144">
        <v>12</v>
      </c>
      <c r="E144" s="1">
        <v>3365683.45</v>
      </c>
      <c r="F144" s="1"/>
      <c r="G144" s="1">
        <v>11056.959</v>
      </c>
      <c r="H144" s="3">
        <f t="shared" si="16"/>
        <v>0.7018324478745918</v>
      </c>
      <c r="I144" s="1">
        <v>6560.813</v>
      </c>
      <c r="J144" s="3">
        <f t="shared" si="17"/>
        <v>0.416442843627931</v>
      </c>
      <c r="K144" s="1">
        <v>31508828.164</v>
      </c>
      <c r="L144" s="1">
        <f t="shared" si="18"/>
        <v>31.508828164</v>
      </c>
      <c r="M144" s="4" t="s">
        <v>35</v>
      </c>
      <c r="N144" s="4">
        <v>10</v>
      </c>
      <c r="O144" s="4">
        <v>2009</v>
      </c>
      <c r="P144" s="4" t="s">
        <v>73</v>
      </c>
      <c r="Q144" s="4">
        <v>12</v>
      </c>
      <c r="R144" s="5">
        <v>13955288.28</v>
      </c>
      <c r="S144" s="5"/>
      <c r="T144" s="5">
        <v>55.827</v>
      </c>
      <c r="U144" s="5">
        <v>777.339</v>
      </c>
      <c r="V144" s="5">
        <v>108954178.789</v>
      </c>
      <c r="W144" s="1">
        <f t="shared" si="19"/>
        <v>108.95417878900001</v>
      </c>
      <c r="X144" s="1"/>
      <c r="Y144" t="s">
        <v>35</v>
      </c>
      <c r="Z144">
        <v>10</v>
      </c>
      <c r="AA144">
        <v>2009</v>
      </c>
      <c r="AB144" t="s">
        <v>71</v>
      </c>
      <c r="AI144" s="1">
        <f t="shared" si="20"/>
        <v>0</v>
      </c>
      <c r="AK144" s="4" t="s">
        <v>35</v>
      </c>
      <c r="AL144" s="4">
        <v>10</v>
      </c>
      <c r="AM144" s="4">
        <v>2009</v>
      </c>
      <c r="AN144" s="4" t="s">
        <v>73</v>
      </c>
      <c r="AO144" s="4">
        <v>12</v>
      </c>
      <c r="AP144" s="5">
        <v>13955288.28</v>
      </c>
      <c r="AQ144" s="5"/>
      <c r="AR144" s="5">
        <v>55.827</v>
      </c>
      <c r="AS144" s="5">
        <v>777.339</v>
      </c>
      <c r="AT144" s="5">
        <v>108954178.789</v>
      </c>
    </row>
    <row r="145" spans="1:46" ht="12.75">
      <c r="A145" t="s">
        <v>35</v>
      </c>
      <c r="B145">
        <v>2010</v>
      </c>
      <c r="C145" t="s">
        <v>53</v>
      </c>
      <c r="D145">
        <v>12</v>
      </c>
      <c r="E145" s="1">
        <v>4351947.76</v>
      </c>
      <c r="F145" s="1"/>
      <c r="G145" s="1">
        <v>15646.567</v>
      </c>
      <c r="H145" s="3">
        <f t="shared" si="16"/>
        <v>0.7601967568691639</v>
      </c>
      <c r="I145" s="1">
        <v>8955.601</v>
      </c>
      <c r="J145" s="3">
        <f t="shared" si="17"/>
        <v>0.4351126247702925</v>
      </c>
      <c r="K145" s="1">
        <v>41164519.208</v>
      </c>
      <c r="L145" s="1">
        <f t="shared" si="18"/>
        <v>41.164519207999994</v>
      </c>
      <c r="M145" s="4" t="s">
        <v>35</v>
      </c>
      <c r="N145" s="4">
        <v>10</v>
      </c>
      <c r="O145" s="4">
        <v>2010</v>
      </c>
      <c r="P145" s="4" t="s">
        <v>73</v>
      </c>
      <c r="Q145" s="4">
        <v>12</v>
      </c>
      <c r="R145" s="5">
        <v>14083092.45</v>
      </c>
      <c r="S145" s="5"/>
      <c r="T145" s="5">
        <v>49.346</v>
      </c>
      <c r="U145" s="5">
        <v>774.345</v>
      </c>
      <c r="V145" s="5">
        <v>110322530.065</v>
      </c>
      <c r="W145" s="1">
        <f t="shared" si="19"/>
        <v>110.322530065</v>
      </c>
      <c r="X145" s="1"/>
      <c r="Y145" t="s">
        <v>35</v>
      </c>
      <c r="Z145">
        <v>10</v>
      </c>
      <c r="AA145">
        <v>2010</v>
      </c>
      <c r="AI145" s="1">
        <f t="shared" si="20"/>
        <v>0</v>
      </c>
      <c r="AK145" s="4" t="s">
        <v>35</v>
      </c>
      <c r="AL145" s="4">
        <v>10</v>
      </c>
      <c r="AM145" s="4">
        <v>2010</v>
      </c>
      <c r="AN145" s="4" t="s">
        <v>73</v>
      </c>
      <c r="AO145" s="4">
        <v>12</v>
      </c>
      <c r="AP145" s="5">
        <v>14083092.45</v>
      </c>
      <c r="AQ145" s="5"/>
      <c r="AR145" s="5">
        <v>49.346</v>
      </c>
      <c r="AS145" s="5">
        <v>774.345</v>
      </c>
      <c r="AT145" s="5">
        <v>110322530.065</v>
      </c>
    </row>
    <row r="146" spans="1:46" ht="12.75">
      <c r="A146" t="s">
        <v>36</v>
      </c>
      <c r="B146">
        <v>2007</v>
      </c>
      <c r="C146" t="s">
        <v>53</v>
      </c>
      <c r="D146">
        <v>12</v>
      </c>
      <c r="E146" s="1">
        <v>119957799.55</v>
      </c>
      <c r="F146" s="1">
        <v>99015270.98</v>
      </c>
      <c r="G146" s="1">
        <v>948518.221</v>
      </c>
      <c r="H146" s="3">
        <f>G146*2000/K146</f>
        <v>1.547796540473559</v>
      </c>
      <c r="I146" s="1">
        <v>184249.881</v>
      </c>
      <c r="J146" s="3">
        <f>I146*2000/K146</f>
        <v>0.3006598313881678</v>
      </c>
      <c r="K146" s="1">
        <v>1225636827.835</v>
      </c>
      <c r="L146" s="1">
        <f t="shared" si="18"/>
        <v>1225.636827835</v>
      </c>
      <c r="M146" s="4" t="s">
        <v>36</v>
      </c>
      <c r="N146" s="4">
        <v>3</v>
      </c>
      <c r="O146" s="4">
        <v>2007</v>
      </c>
      <c r="P146" s="4" t="s">
        <v>73</v>
      </c>
      <c r="Q146" s="4">
        <v>12</v>
      </c>
      <c r="R146" s="5">
        <v>15370471.39</v>
      </c>
      <c r="S146" s="5">
        <v>23600327.95</v>
      </c>
      <c r="T146" s="5">
        <v>63.678</v>
      </c>
      <c r="U146" s="5">
        <v>3599.471</v>
      </c>
      <c r="V146" s="5">
        <v>178840519.883</v>
      </c>
      <c r="W146" s="1">
        <f t="shared" si="19"/>
        <v>178.84051988299998</v>
      </c>
      <c r="X146" s="1"/>
      <c r="Y146" t="s">
        <v>36</v>
      </c>
      <c r="Z146">
        <v>3</v>
      </c>
      <c r="AA146">
        <v>2007</v>
      </c>
      <c r="AB146" t="s">
        <v>71</v>
      </c>
      <c r="AC146">
        <v>12</v>
      </c>
      <c r="AD146">
        <v>1364401.5</v>
      </c>
      <c r="AE146">
        <v>3266647.72</v>
      </c>
      <c r="AF146">
        <v>2604.214</v>
      </c>
      <c r="AG146">
        <v>2503.034</v>
      </c>
      <c r="AH146">
        <v>19855965.652</v>
      </c>
      <c r="AI146" s="1">
        <f t="shared" si="20"/>
        <v>19.855965652</v>
      </c>
      <c r="AK146" s="4" t="s">
        <v>36</v>
      </c>
      <c r="AL146" s="4">
        <v>3</v>
      </c>
      <c r="AM146" s="4">
        <v>2007</v>
      </c>
      <c r="AN146" s="4" t="s">
        <v>73</v>
      </c>
      <c r="AO146" s="4">
        <v>12</v>
      </c>
      <c r="AP146" s="5">
        <v>15370471.39</v>
      </c>
      <c r="AQ146" s="5">
        <v>23600327.95</v>
      </c>
      <c r="AR146" s="5">
        <v>63.678</v>
      </c>
      <c r="AS146" s="5">
        <v>3599.471</v>
      </c>
      <c r="AT146" s="5">
        <v>178840519.883</v>
      </c>
    </row>
    <row r="147" spans="1:46" ht="12.75">
      <c r="A147" t="s">
        <v>36</v>
      </c>
      <c r="B147">
        <v>2008</v>
      </c>
      <c r="C147" t="s">
        <v>53</v>
      </c>
      <c r="D147">
        <v>12</v>
      </c>
      <c r="E147" s="1">
        <v>114710452.69</v>
      </c>
      <c r="F147" s="1">
        <v>105847055.05</v>
      </c>
      <c r="G147" s="1">
        <v>830588.863</v>
      </c>
      <c r="H147" s="3">
        <f>G147*2000/K147</f>
        <v>1.3899706148967153</v>
      </c>
      <c r="I147" s="1">
        <v>183095.484</v>
      </c>
      <c r="J147" s="3">
        <f>I147*2000/K147</f>
        <v>0.30640591731638916</v>
      </c>
      <c r="K147" s="1">
        <v>1195117154.418</v>
      </c>
      <c r="L147" s="1">
        <f t="shared" si="18"/>
        <v>1195.117154418</v>
      </c>
      <c r="M147" s="4" t="s">
        <v>36</v>
      </c>
      <c r="N147" s="4">
        <v>3</v>
      </c>
      <c r="O147" s="4">
        <v>2008</v>
      </c>
      <c r="P147" s="4" t="s">
        <v>73</v>
      </c>
      <c r="Q147" s="4">
        <v>12</v>
      </c>
      <c r="R147" s="5">
        <v>15571067.52</v>
      </c>
      <c r="S147" s="5">
        <v>23001912.13</v>
      </c>
      <c r="T147" s="5">
        <v>54.503</v>
      </c>
      <c r="U147" s="5">
        <v>3303.157</v>
      </c>
      <c r="V147" s="5">
        <v>175755748.089</v>
      </c>
      <c r="W147" s="1">
        <f t="shared" si="19"/>
        <v>175.75574808899998</v>
      </c>
      <c r="X147" s="1"/>
      <c r="Y147" t="s">
        <v>36</v>
      </c>
      <c r="Z147">
        <v>3</v>
      </c>
      <c r="AA147">
        <v>2008</v>
      </c>
      <c r="AB147" t="s">
        <v>71</v>
      </c>
      <c r="AC147">
        <v>12</v>
      </c>
      <c r="AD147">
        <v>583822.45</v>
      </c>
      <c r="AE147">
        <v>3402077.13</v>
      </c>
      <c r="AF147">
        <v>1271.554</v>
      </c>
      <c r="AG147">
        <v>1372.006</v>
      </c>
      <c r="AH147">
        <v>10571006.449</v>
      </c>
      <c r="AI147" s="1">
        <f t="shared" si="20"/>
        <v>10.571006448999999</v>
      </c>
      <c r="AK147" s="4" t="s">
        <v>36</v>
      </c>
      <c r="AL147" s="4">
        <v>3</v>
      </c>
      <c r="AM147" s="4">
        <v>2008</v>
      </c>
      <c r="AN147" s="4" t="s">
        <v>73</v>
      </c>
      <c r="AO147" s="4">
        <v>12</v>
      </c>
      <c r="AP147" s="5">
        <v>15571067.52</v>
      </c>
      <c r="AQ147" s="5">
        <v>23001912.13</v>
      </c>
      <c r="AR147" s="5">
        <v>54.503</v>
      </c>
      <c r="AS147" s="5">
        <v>3303.157</v>
      </c>
      <c r="AT147" s="5">
        <v>175755748.089</v>
      </c>
    </row>
    <row r="148" spans="1:46" ht="12.75">
      <c r="A148" t="s">
        <v>36</v>
      </c>
      <c r="B148">
        <v>2009</v>
      </c>
      <c r="C148" t="s">
        <v>53</v>
      </c>
      <c r="D148">
        <v>12</v>
      </c>
      <c r="E148" s="1">
        <v>103822927.11</v>
      </c>
      <c r="F148" s="1">
        <v>92186368.91</v>
      </c>
      <c r="G148" s="1">
        <v>626953.565</v>
      </c>
      <c r="H148" s="3">
        <f>G148*2000/K148</f>
        <v>1.1442763065103791</v>
      </c>
      <c r="I148" s="1">
        <v>116793.844</v>
      </c>
      <c r="J148" s="3">
        <f>I148*2000/K148</f>
        <v>0.21316479544297576</v>
      </c>
      <c r="K148" s="1">
        <v>1095807999.227</v>
      </c>
      <c r="L148" s="1">
        <f t="shared" si="18"/>
        <v>1095.807999227</v>
      </c>
      <c r="M148" s="4" t="s">
        <v>36</v>
      </c>
      <c r="N148" s="4">
        <v>3</v>
      </c>
      <c r="O148" s="4">
        <v>2009</v>
      </c>
      <c r="P148" s="4" t="s">
        <v>73</v>
      </c>
      <c r="Q148" s="4">
        <v>12</v>
      </c>
      <c r="R148" s="5">
        <v>24695178.63</v>
      </c>
      <c r="S148" s="5">
        <v>19521678.69</v>
      </c>
      <c r="T148" s="5">
        <v>266.407</v>
      </c>
      <c r="U148" s="5">
        <v>2818.845</v>
      </c>
      <c r="V148" s="5">
        <v>248013508.005</v>
      </c>
      <c r="W148" s="1">
        <f t="shared" si="19"/>
        <v>248.013508005</v>
      </c>
      <c r="X148" s="1"/>
      <c r="Y148" t="s">
        <v>36</v>
      </c>
      <c r="Z148">
        <v>3</v>
      </c>
      <c r="AA148">
        <v>2009</v>
      </c>
      <c r="AB148" t="s">
        <v>71</v>
      </c>
      <c r="AC148">
        <v>12</v>
      </c>
      <c r="AD148">
        <v>736878.39</v>
      </c>
      <c r="AE148">
        <v>1114392.48</v>
      </c>
      <c r="AF148">
        <v>3298.605</v>
      </c>
      <c r="AG148">
        <v>1361.316</v>
      </c>
      <c r="AH148">
        <v>10056280.259</v>
      </c>
      <c r="AI148" s="1">
        <f t="shared" si="20"/>
        <v>10.056280259</v>
      </c>
      <c r="AK148" s="4" t="s">
        <v>36</v>
      </c>
      <c r="AL148" s="4">
        <v>3</v>
      </c>
      <c r="AM148" s="4">
        <v>2009</v>
      </c>
      <c r="AN148" s="4" t="s">
        <v>73</v>
      </c>
      <c r="AO148" s="4">
        <v>12</v>
      </c>
      <c r="AP148" s="5">
        <v>24695178.63</v>
      </c>
      <c r="AQ148" s="5">
        <v>19521678.69</v>
      </c>
      <c r="AR148" s="5">
        <v>266.407</v>
      </c>
      <c r="AS148" s="5">
        <v>2818.845</v>
      </c>
      <c r="AT148" s="5">
        <v>248013508.005</v>
      </c>
    </row>
    <row r="149" spans="1:46" ht="12.75">
      <c r="A149" t="s">
        <v>36</v>
      </c>
      <c r="B149">
        <v>2010</v>
      </c>
      <c r="C149" t="s">
        <v>53</v>
      </c>
      <c r="D149">
        <v>12</v>
      </c>
      <c r="E149" s="1">
        <v>108522778.93</v>
      </c>
      <c r="F149" s="1">
        <v>100445126.84</v>
      </c>
      <c r="G149" s="1">
        <v>410734.743</v>
      </c>
      <c r="H149" s="3">
        <f>G149*2000/K149</f>
        <v>0.7121609904006079</v>
      </c>
      <c r="I149" s="1">
        <v>132193.008</v>
      </c>
      <c r="J149" s="3">
        <f>I149*2000/K149</f>
        <v>0.22920560070886306</v>
      </c>
      <c r="K149" s="1">
        <v>1153488462.683</v>
      </c>
      <c r="L149" s="1">
        <f t="shared" si="18"/>
        <v>1153.488462683</v>
      </c>
      <c r="M149" s="4" t="s">
        <v>36</v>
      </c>
      <c r="N149" s="4">
        <v>3</v>
      </c>
      <c r="O149" s="4">
        <v>2010</v>
      </c>
      <c r="P149" s="4" t="s">
        <v>73</v>
      </c>
      <c r="Q149" s="4">
        <v>12</v>
      </c>
      <c r="R149" s="5">
        <v>27220823.36</v>
      </c>
      <c r="S149" s="5">
        <v>20171002.61</v>
      </c>
      <c r="T149" s="5">
        <v>334.329</v>
      </c>
      <c r="U149" s="5">
        <v>2608.898</v>
      </c>
      <c r="V149" s="5">
        <v>271814342.969</v>
      </c>
      <c r="W149" s="1">
        <f t="shared" si="19"/>
        <v>271.814342969</v>
      </c>
      <c r="X149" s="1"/>
      <c r="Y149" t="s">
        <v>36</v>
      </c>
      <c r="Z149">
        <v>3</v>
      </c>
      <c r="AA149">
        <v>2010</v>
      </c>
      <c r="AB149" t="s">
        <v>71</v>
      </c>
      <c r="AC149">
        <v>12</v>
      </c>
      <c r="AD149">
        <v>1383459.65</v>
      </c>
      <c r="AE149">
        <v>612507.23</v>
      </c>
      <c r="AF149">
        <v>2049.993</v>
      </c>
      <c r="AG149">
        <v>1860.398</v>
      </c>
      <c r="AH149">
        <v>16583767.349</v>
      </c>
      <c r="AI149" s="1">
        <f t="shared" si="20"/>
        <v>16.583767349</v>
      </c>
      <c r="AK149" s="4" t="s">
        <v>36</v>
      </c>
      <c r="AL149" s="4">
        <v>3</v>
      </c>
      <c r="AM149" s="4">
        <v>2010</v>
      </c>
      <c r="AN149" s="4" t="s">
        <v>73</v>
      </c>
      <c r="AO149" s="4">
        <v>12</v>
      </c>
      <c r="AP149" s="5">
        <v>27220823.36</v>
      </c>
      <c r="AQ149" s="5">
        <v>20171002.61</v>
      </c>
      <c r="AR149" s="5">
        <v>334.329</v>
      </c>
      <c r="AS149" s="5">
        <v>2608.898</v>
      </c>
      <c r="AT149" s="5">
        <v>271814342.969</v>
      </c>
    </row>
    <row r="150" spans="1:46" ht="12.75">
      <c r="A150" t="s">
        <v>65</v>
      </c>
      <c r="B150">
        <v>2007</v>
      </c>
      <c r="C150" t="s">
        <v>53</v>
      </c>
      <c r="E150" s="1"/>
      <c r="F150" s="1"/>
      <c r="G150" s="1"/>
      <c r="H150" s="3"/>
      <c r="I150" s="1"/>
      <c r="J150" s="3"/>
      <c r="K150" s="1"/>
      <c r="L150" s="1">
        <f t="shared" si="18"/>
        <v>0</v>
      </c>
      <c r="M150" s="4" t="s">
        <v>65</v>
      </c>
      <c r="N150" s="4">
        <v>1</v>
      </c>
      <c r="O150" s="4">
        <v>2007</v>
      </c>
      <c r="P150" s="4" t="s">
        <v>73</v>
      </c>
      <c r="Q150" s="4">
        <v>12</v>
      </c>
      <c r="R150" s="5">
        <v>6029436.49</v>
      </c>
      <c r="S150" s="5"/>
      <c r="T150" s="5">
        <v>13.443</v>
      </c>
      <c r="U150" s="5">
        <v>487.336</v>
      </c>
      <c r="V150" s="5">
        <v>53455847.666</v>
      </c>
      <c r="W150" s="1">
        <f t="shared" si="19"/>
        <v>53.455847666000004</v>
      </c>
      <c r="X150" s="1"/>
      <c r="Y150" t="s">
        <v>65</v>
      </c>
      <c r="Z150">
        <v>1</v>
      </c>
      <c r="AA150">
        <v>2007</v>
      </c>
      <c r="AB150" t="s">
        <v>71</v>
      </c>
      <c r="AI150" s="1">
        <f t="shared" si="20"/>
        <v>0</v>
      </c>
      <c r="AK150" s="4" t="s">
        <v>65</v>
      </c>
      <c r="AL150" s="4">
        <v>1</v>
      </c>
      <c r="AM150" s="4">
        <v>2007</v>
      </c>
      <c r="AN150" s="4" t="s">
        <v>73</v>
      </c>
      <c r="AO150" s="4">
        <v>12</v>
      </c>
      <c r="AP150" s="5">
        <v>6029436.49</v>
      </c>
      <c r="AQ150" s="5"/>
      <c r="AR150" s="5">
        <v>13.443</v>
      </c>
      <c r="AS150" s="5">
        <v>487.336</v>
      </c>
      <c r="AT150" s="5">
        <v>53455847.666</v>
      </c>
    </row>
    <row r="151" spans="1:46" ht="12.75">
      <c r="A151" t="s">
        <v>65</v>
      </c>
      <c r="B151">
        <v>2008</v>
      </c>
      <c r="C151" t="s">
        <v>53</v>
      </c>
      <c r="E151" s="1"/>
      <c r="F151" s="1"/>
      <c r="G151" s="1"/>
      <c r="H151" s="3"/>
      <c r="I151" s="1"/>
      <c r="J151" s="3"/>
      <c r="K151" s="1"/>
      <c r="L151" s="1">
        <f t="shared" si="18"/>
        <v>0</v>
      </c>
      <c r="M151" s="4" t="s">
        <v>65</v>
      </c>
      <c r="N151" s="4">
        <v>1</v>
      </c>
      <c r="O151" s="4">
        <v>2008</v>
      </c>
      <c r="P151" s="4" t="s">
        <v>73</v>
      </c>
      <c r="Q151" s="4">
        <v>12</v>
      </c>
      <c r="R151" s="5">
        <v>6470882.05</v>
      </c>
      <c r="S151" s="5"/>
      <c r="T151" s="5">
        <v>18.161</v>
      </c>
      <c r="U151" s="5">
        <v>462.031</v>
      </c>
      <c r="V151" s="5">
        <v>55392441.686</v>
      </c>
      <c r="W151" s="1">
        <f t="shared" si="19"/>
        <v>55.392441686</v>
      </c>
      <c r="X151" s="1"/>
      <c r="Y151" t="s">
        <v>65</v>
      </c>
      <c r="Z151">
        <v>1</v>
      </c>
      <c r="AA151">
        <v>2008</v>
      </c>
      <c r="AB151" t="s">
        <v>71</v>
      </c>
      <c r="AI151" s="1">
        <f t="shared" si="20"/>
        <v>0</v>
      </c>
      <c r="AK151" s="4" t="s">
        <v>65</v>
      </c>
      <c r="AL151" s="4">
        <v>1</v>
      </c>
      <c r="AM151" s="4">
        <v>2008</v>
      </c>
      <c r="AN151" s="4" t="s">
        <v>73</v>
      </c>
      <c r="AO151" s="4">
        <v>12</v>
      </c>
      <c r="AP151" s="5">
        <v>6470882.05</v>
      </c>
      <c r="AQ151" s="5"/>
      <c r="AR151" s="5">
        <v>18.161</v>
      </c>
      <c r="AS151" s="5">
        <v>462.031</v>
      </c>
      <c r="AT151" s="5">
        <v>55392441.686</v>
      </c>
    </row>
    <row r="152" spans="1:46" ht="12.75">
      <c r="A152" t="s">
        <v>65</v>
      </c>
      <c r="B152">
        <v>2009</v>
      </c>
      <c r="C152" t="s">
        <v>53</v>
      </c>
      <c r="E152" s="1"/>
      <c r="F152" s="1"/>
      <c r="G152" s="1"/>
      <c r="H152" s="3"/>
      <c r="I152" s="1"/>
      <c r="J152" s="3"/>
      <c r="K152" s="1"/>
      <c r="L152" s="1">
        <f t="shared" si="18"/>
        <v>0</v>
      </c>
      <c r="M152" s="4" t="s">
        <v>65</v>
      </c>
      <c r="N152" s="4">
        <v>1</v>
      </c>
      <c r="O152" s="4">
        <v>2009</v>
      </c>
      <c r="P152" s="4" t="s">
        <v>73</v>
      </c>
      <c r="Q152" s="4">
        <v>12</v>
      </c>
      <c r="R152" s="5">
        <v>6699931.06</v>
      </c>
      <c r="S152" s="5"/>
      <c r="T152" s="5">
        <v>17.406</v>
      </c>
      <c r="U152" s="5">
        <v>546.77</v>
      </c>
      <c r="V152" s="5">
        <v>57526144.727</v>
      </c>
      <c r="W152" s="1">
        <f t="shared" si="19"/>
        <v>57.526144726999995</v>
      </c>
      <c r="X152" s="1"/>
      <c r="Y152" t="s">
        <v>65</v>
      </c>
      <c r="Z152">
        <v>1</v>
      </c>
      <c r="AA152">
        <v>2009</v>
      </c>
      <c r="AB152" t="s">
        <v>71</v>
      </c>
      <c r="AI152" s="1">
        <f t="shared" si="20"/>
        <v>0</v>
      </c>
      <c r="AK152" s="4" t="s">
        <v>65</v>
      </c>
      <c r="AL152" s="4">
        <v>1</v>
      </c>
      <c r="AM152" s="4">
        <v>2009</v>
      </c>
      <c r="AN152" s="4" t="s">
        <v>73</v>
      </c>
      <c r="AO152" s="4">
        <v>12</v>
      </c>
      <c r="AP152" s="5">
        <v>6699931.06</v>
      </c>
      <c r="AQ152" s="5"/>
      <c r="AR152" s="5">
        <v>17.406</v>
      </c>
      <c r="AS152" s="5">
        <v>546.77</v>
      </c>
      <c r="AT152" s="5">
        <v>57526144.727</v>
      </c>
    </row>
    <row r="153" spans="1:46" ht="12.75">
      <c r="A153" t="s">
        <v>65</v>
      </c>
      <c r="B153">
        <v>2010</v>
      </c>
      <c r="C153" t="s">
        <v>53</v>
      </c>
      <c r="L153" s="1">
        <f t="shared" si="18"/>
        <v>0</v>
      </c>
      <c r="M153" s="4" t="s">
        <v>65</v>
      </c>
      <c r="N153" s="4">
        <v>1</v>
      </c>
      <c r="O153" s="4">
        <v>2010</v>
      </c>
      <c r="P153" s="4" t="s">
        <v>73</v>
      </c>
      <c r="Q153" s="4">
        <v>12</v>
      </c>
      <c r="R153" s="5">
        <v>6585351.5</v>
      </c>
      <c r="S153" s="5"/>
      <c r="T153" s="5">
        <v>17.807</v>
      </c>
      <c r="U153" s="5">
        <v>577.919</v>
      </c>
      <c r="V153" s="5">
        <v>59005932.207</v>
      </c>
      <c r="W153" s="1">
        <f t="shared" si="19"/>
        <v>59.005932207</v>
      </c>
      <c r="X153" s="1"/>
      <c r="Y153" t="s">
        <v>65</v>
      </c>
      <c r="Z153">
        <v>1</v>
      </c>
      <c r="AA153">
        <v>2010</v>
      </c>
      <c r="AB153" t="s">
        <v>71</v>
      </c>
      <c r="AI153" s="1">
        <f t="shared" si="20"/>
        <v>0</v>
      </c>
      <c r="AK153" s="4" t="s">
        <v>65</v>
      </c>
      <c r="AL153" s="4">
        <v>1</v>
      </c>
      <c r="AM153" s="4">
        <v>2010</v>
      </c>
      <c r="AN153" s="4" t="s">
        <v>73</v>
      </c>
      <c r="AO153" s="4">
        <v>12</v>
      </c>
      <c r="AP153" s="5">
        <v>6585351.5</v>
      </c>
      <c r="AQ153" s="5"/>
      <c r="AR153" s="5">
        <v>17.807</v>
      </c>
      <c r="AS153" s="5">
        <v>577.919</v>
      </c>
      <c r="AT153" s="5">
        <v>59005932.207</v>
      </c>
    </row>
    <row r="154" spans="1:46" ht="12.75">
      <c r="A154" t="s">
        <v>37</v>
      </c>
      <c r="B154">
        <v>2007</v>
      </c>
      <c r="C154" t="s">
        <v>53</v>
      </c>
      <c r="D154">
        <v>12</v>
      </c>
      <c r="E154" s="1">
        <v>44477537.71</v>
      </c>
      <c r="F154" s="1">
        <v>6923347.68</v>
      </c>
      <c r="G154" s="1">
        <v>172645.8</v>
      </c>
      <c r="H154" s="3">
        <f aca="true" t="shared" si="21" ref="H154:H177">G154*2000/K154</f>
        <v>0.7977604455059563</v>
      </c>
      <c r="I154" s="1">
        <v>47000.267</v>
      </c>
      <c r="J154" s="3">
        <f aca="true" t="shared" si="22" ref="J154:J177">I154*2000/K154</f>
        <v>0.21717848879508736</v>
      </c>
      <c r="K154" s="1">
        <v>432826172.249</v>
      </c>
      <c r="L154" s="1">
        <f t="shared" si="18"/>
        <v>432.826172249</v>
      </c>
      <c r="M154" s="4" t="s">
        <v>37</v>
      </c>
      <c r="N154" s="4">
        <v>4</v>
      </c>
      <c r="O154" s="4">
        <v>2007</v>
      </c>
      <c r="P154" s="4" t="s">
        <v>73</v>
      </c>
      <c r="Q154" s="4">
        <v>12</v>
      </c>
      <c r="R154" s="5">
        <v>4686019.43</v>
      </c>
      <c r="S154" s="5">
        <v>3663248.95</v>
      </c>
      <c r="T154" s="5">
        <v>24.491</v>
      </c>
      <c r="U154" s="5">
        <v>890.383</v>
      </c>
      <c r="V154" s="5">
        <v>56702356.053</v>
      </c>
      <c r="W154" s="1">
        <f t="shared" si="19"/>
        <v>56.702356053</v>
      </c>
      <c r="X154" s="1"/>
      <c r="Y154" t="s">
        <v>37</v>
      </c>
      <c r="Z154">
        <v>4</v>
      </c>
      <c r="AA154">
        <v>2007</v>
      </c>
      <c r="AB154" t="s">
        <v>71</v>
      </c>
      <c r="AC154">
        <v>12</v>
      </c>
      <c r="AD154">
        <v>42412.21</v>
      </c>
      <c r="AE154">
        <v>28874</v>
      </c>
      <c r="AF154">
        <v>55.389</v>
      </c>
      <c r="AG154">
        <v>195.634</v>
      </c>
      <c r="AH154">
        <v>830448.27</v>
      </c>
      <c r="AI154" s="1">
        <f t="shared" si="20"/>
        <v>0.83044827</v>
      </c>
      <c r="AK154" s="4" t="s">
        <v>37</v>
      </c>
      <c r="AL154" s="4">
        <v>4</v>
      </c>
      <c r="AM154" s="4">
        <v>2007</v>
      </c>
      <c r="AN154" s="4" t="s">
        <v>73</v>
      </c>
      <c r="AO154" s="4">
        <v>12</v>
      </c>
      <c r="AP154" s="5">
        <v>4686019.43</v>
      </c>
      <c r="AQ154" s="5">
        <v>3663248.95</v>
      </c>
      <c r="AR154" s="5">
        <v>24.491</v>
      </c>
      <c r="AS154" s="5">
        <v>890.383</v>
      </c>
      <c r="AT154" s="5">
        <v>56702356.053</v>
      </c>
    </row>
    <row r="155" spans="1:46" ht="12.75">
      <c r="A155" t="s">
        <v>37</v>
      </c>
      <c r="B155">
        <v>2008</v>
      </c>
      <c r="C155" t="s">
        <v>53</v>
      </c>
      <c r="D155">
        <v>12</v>
      </c>
      <c r="E155" s="1">
        <v>44398633.76</v>
      </c>
      <c r="F155" s="1">
        <v>6833415.84</v>
      </c>
      <c r="G155" s="1">
        <v>157548.981</v>
      </c>
      <c r="H155" s="3">
        <f t="shared" si="21"/>
        <v>0.7371051466124987</v>
      </c>
      <c r="I155" s="1">
        <v>44088.978</v>
      </c>
      <c r="J155" s="3">
        <f t="shared" si="22"/>
        <v>0.20627370857248026</v>
      </c>
      <c r="K155" s="1">
        <v>427480344.491</v>
      </c>
      <c r="L155" s="1">
        <f t="shared" si="18"/>
        <v>427.480344491</v>
      </c>
      <c r="M155" s="4" t="s">
        <v>37</v>
      </c>
      <c r="N155" s="4">
        <v>4</v>
      </c>
      <c r="O155" s="4">
        <v>2008</v>
      </c>
      <c r="P155" s="4" t="s">
        <v>73</v>
      </c>
      <c r="Q155" s="4">
        <v>12</v>
      </c>
      <c r="R155" s="5">
        <v>4327483.67</v>
      </c>
      <c r="S155" s="5">
        <v>2671675.95</v>
      </c>
      <c r="T155" s="5">
        <v>17.681</v>
      </c>
      <c r="U155" s="5">
        <v>742.366</v>
      </c>
      <c r="V155" s="5">
        <v>51104191.606</v>
      </c>
      <c r="W155" s="1">
        <f t="shared" si="19"/>
        <v>51.104191606</v>
      </c>
      <c r="X155" s="1"/>
      <c r="Y155" t="s">
        <v>37</v>
      </c>
      <c r="Z155">
        <v>4</v>
      </c>
      <c r="AA155">
        <v>2008</v>
      </c>
      <c r="AB155" t="s">
        <v>71</v>
      </c>
      <c r="AC155">
        <v>12</v>
      </c>
      <c r="AD155">
        <v>15194.56</v>
      </c>
      <c r="AE155">
        <v>54199</v>
      </c>
      <c r="AF155">
        <v>51.796</v>
      </c>
      <c r="AG155">
        <v>75.111</v>
      </c>
      <c r="AH155">
        <v>341131.736</v>
      </c>
      <c r="AI155" s="1">
        <f t="shared" si="20"/>
        <v>0.34113173599999996</v>
      </c>
      <c r="AK155" s="4" t="s">
        <v>37</v>
      </c>
      <c r="AL155" s="4">
        <v>4</v>
      </c>
      <c r="AM155" s="4">
        <v>2008</v>
      </c>
      <c r="AN155" s="4" t="s">
        <v>73</v>
      </c>
      <c r="AO155" s="4">
        <v>12</v>
      </c>
      <c r="AP155" s="5">
        <v>4327483.67</v>
      </c>
      <c r="AQ155" s="5">
        <v>2671675.95</v>
      </c>
      <c r="AR155" s="5">
        <v>17.681</v>
      </c>
      <c r="AS155" s="5">
        <v>742.366</v>
      </c>
      <c r="AT155" s="5">
        <v>51104191.606</v>
      </c>
    </row>
    <row r="156" spans="1:46" ht="12.75">
      <c r="A156" t="s">
        <v>37</v>
      </c>
      <c r="B156">
        <v>2009</v>
      </c>
      <c r="C156" t="s">
        <v>53</v>
      </c>
      <c r="D156">
        <v>12</v>
      </c>
      <c r="E156" s="1">
        <v>37071943.85</v>
      </c>
      <c r="F156" s="1">
        <v>6999340.63</v>
      </c>
      <c r="G156" s="1">
        <v>97409.744</v>
      </c>
      <c r="H156" s="3">
        <f t="shared" si="21"/>
        <v>0.5408765251367688</v>
      </c>
      <c r="I156" s="1">
        <v>22255.794</v>
      </c>
      <c r="J156" s="3">
        <f t="shared" si="22"/>
        <v>0.12357733455166196</v>
      </c>
      <c r="K156" s="1">
        <v>360192167.613</v>
      </c>
      <c r="L156" s="1">
        <f t="shared" si="18"/>
        <v>360.192167613</v>
      </c>
      <c r="M156" s="4" t="s">
        <v>37</v>
      </c>
      <c r="N156" s="4">
        <v>4</v>
      </c>
      <c r="O156" s="4">
        <v>2009</v>
      </c>
      <c r="P156" s="4" t="s">
        <v>73</v>
      </c>
      <c r="Q156" s="4">
        <v>12</v>
      </c>
      <c r="R156" s="5">
        <v>7055549.88</v>
      </c>
      <c r="S156" s="5">
        <v>2007467.82</v>
      </c>
      <c r="T156" s="5">
        <v>280.202</v>
      </c>
      <c r="U156" s="5">
        <v>836.579</v>
      </c>
      <c r="V156" s="5">
        <v>79728253.503</v>
      </c>
      <c r="W156" s="1">
        <f t="shared" si="19"/>
        <v>79.728253503</v>
      </c>
      <c r="X156" s="1"/>
      <c r="Y156" t="s">
        <v>37</v>
      </c>
      <c r="Z156">
        <v>4</v>
      </c>
      <c r="AA156">
        <v>2009</v>
      </c>
      <c r="AB156" t="s">
        <v>71</v>
      </c>
      <c r="AC156">
        <v>12</v>
      </c>
      <c r="AD156">
        <v>28171.47</v>
      </c>
      <c r="AE156">
        <v>10506</v>
      </c>
      <c r="AF156">
        <v>291.244</v>
      </c>
      <c r="AG156">
        <v>122.992</v>
      </c>
      <c r="AH156">
        <v>619048.852</v>
      </c>
      <c r="AI156" s="1">
        <f t="shared" si="20"/>
        <v>0.6190488519999999</v>
      </c>
      <c r="AK156" s="4" t="s">
        <v>37</v>
      </c>
      <c r="AL156" s="4">
        <v>4</v>
      </c>
      <c r="AM156" s="4">
        <v>2009</v>
      </c>
      <c r="AN156" s="4" t="s">
        <v>73</v>
      </c>
      <c r="AO156" s="4">
        <v>12</v>
      </c>
      <c r="AP156" s="5">
        <v>7055549.88</v>
      </c>
      <c r="AQ156" s="5">
        <v>2007467.82</v>
      </c>
      <c r="AR156" s="5">
        <v>280.202</v>
      </c>
      <c r="AS156" s="5">
        <v>836.579</v>
      </c>
      <c r="AT156" s="5">
        <v>79728253.503</v>
      </c>
    </row>
    <row r="157" spans="1:46" ht="12.75">
      <c r="A157" t="s">
        <v>37</v>
      </c>
      <c r="B157">
        <v>2010</v>
      </c>
      <c r="C157" t="s">
        <v>53</v>
      </c>
      <c r="D157">
        <v>12</v>
      </c>
      <c r="E157" s="1">
        <v>39211389.13</v>
      </c>
      <c r="F157" s="1">
        <v>6764443.95</v>
      </c>
      <c r="G157" s="1">
        <v>91908.936</v>
      </c>
      <c r="H157" s="3">
        <f t="shared" si="21"/>
        <v>0.4760738666083709</v>
      </c>
      <c r="I157" s="1">
        <v>27147.939</v>
      </c>
      <c r="J157" s="3">
        <f t="shared" si="22"/>
        <v>0.1406220641067827</v>
      </c>
      <c r="K157" s="1">
        <v>386112082.374</v>
      </c>
      <c r="L157" s="1">
        <f t="shared" si="18"/>
        <v>386.112082374</v>
      </c>
      <c r="M157" s="4" t="s">
        <v>37</v>
      </c>
      <c r="N157" s="4">
        <v>4</v>
      </c>
      <c r="O157" s="4">
        <v>2010</v>
      </c>
      <c r="P157" s="4" t="s">
        <v>73</v>
      </c>
      <c r="Q157" s="4">
        <v>12</v>
      </c>
      <c r="R157" s="5">
        <v>7944125.11</v>
      </c>
      <c r="S157" s="5">
        <v>2351261.95</v>
      </c>
      <c r="T157" s="5">
        <v>45.033</v>
      </c>
      <c r="U157" s="5">
        <v>1122.655</v>
      </c>
      <c r="V157" s="5">
        <v>89946726.338</v>
      </c>
      <c r="W157" s="1">
        <f t="shared" si="19"/>
        <v>89.946726338</v>
      </c>
      <c r="X157" s="1"/>
      <c r="Y157" t="s">
        <v>37</v>
      </c>
      <c r="Z157">
        <v>4</v>
      </c>
      <c r="AA157">
        <v>2010</v>
      </c>
      <c r="AB157" t="s">
        <v>71</v>
      </c>
      <c r="AC157">
        <v>12</v>
      </c>
      <c r="AD157">
        <v>22917.94</v>
      </c>
      <c r="AE157">
        <v>29192</v>
      </c>
      <c r="AF157">
        <v>157.132</v>
      </c>
      <c r="AG157">
        <v>118.372</v>
      </c>
      <c r="AH157">
        <v>467344.219</v>
      </c>
      <c r="AI157" s="1">
        <f t="shared" si="20"/>
        <v>0.467344219</v>
      </c>
      <c r="AK157" s="4" t="s">
        <v>37</v>
      </c>
      <c r="AL157" s="4">
        <v>4</v>
      </c>
      <c r="AM157" s="4">
        <v>2010</v>
      </c>
      <c r="AN157" s="4" t="s">
        <v>73</v>
      </c>
      <c r="AO157" s="4">
        <v>12</v>
      </c>
      <c r="AP157" s="5">
        <v>7944125.11</v>
      </c>
      <c r="AQ157" s="5">
        <v>2351261.95</v>
      </c>
      <c r="AR157" s="5">
        <v>45.033</v>
      </c>
      <c r="AS157" s="5">
        <v>1122.655</v>
      </c>
      <c r="AT157" s="5">
        <v>89946726.338</v>
      </c>
    </row>
    <row r="158" spans="1:46" ht="12.75">
      <c r="A158" t="s">
        <v>38</v>
      </c>
      <c r="B158">
        <v>2007</v>
      </c>
      <c r="C158" t="s">
        <v>53</v>
      </c>
      <c r="D158">
        <v>12</v>
      </c>
      <c r="E158" s="1">
        <v>2605305.94</v>
      </c>
      <c r="F158" s="1"/>
      <c r="G158" s="1">
        <v>9042.842</v>
      </c>
      <c r="H158" s="3">
        <f t="shared" si="21"/>
        <v>0.6294924594039493</v>
      </c>
      <c r="I158" s="1">
        <v>10029.393</v>
      </c>
      <c r="J158" s="3">
        <f t="shared" si="22"/>
        <v>0.6981684813135907</v>
      </c>
      <c r="K158" s="1">
        <v>28730580.851</v>
      </c>
      <c r="L158" s="1">
        <f t="shared" si="18"/>
        <v>28.730580851</v>
      </c>
      <c r="M158" s="4" t="s">
        <v>38</v>
      </c>
      <c r="N158" s="4">
        <v>8</v>
      </c>
      <c r="O158" s="4">
        <v>2007</v>
      </c>
      <c r="P158" s="4" t="s">
        <v>73</v>
      </c>
      <c r="Q158" s="4">
        <v>12</v>
      </c>
      <c r="R158" s="5">
        <v>407610.38</v>
      </c>
      <c r="S158" s="5"/>
      <c r="T158" s="5">
        <v>6.029</v>
      </c>
      <c r="U158" s="5">
        <v>188.171</v>
      </c>
      <c r="V158" s="5">
        <v>4701718.928</v>
      </c>
      <c r="W158" s="1">
        <f t="shared" si="19"/>
        <v>4.701718928</v>
      </c>
      <c r="X158" s="1"/>
      <c r="Y158" t="s">
        <v>38</v>
      </c>
      <c r="Z158">
        <v>8</v>
      </c>
      <c r="AA158">
        <v>2007</v>
      </c>
      <c r="AB158" t="s">
        <v>71</v>
      </c>
      <c r="AI158" s="1">
        <f t="shared" si="20"/>
        <v>0</v>
      </c>
      <c r="AK158" s="4" t="s">
        <v>38</v>
      </c>
      <c r="AL158" s="4">
        <v>8</v>
      </c>
      <c r="AM158" s="4">
        <v>2007</v>
      </c>
      <c r="AN158" s="4" t="s">
        <v>73</v>
      </c>
      <c r="AO158" s="4">
        <v>12</v>
      </c>
      <c r="AP158" s="5">
        <v>407610.38</v>
      </c>
      <c r="AQ158" s="5"/>
      <c r="AR158" s="5">
        <v>6.029</v>
      </c>
      <c r="AS158" s="5">
        <v>188.171</v>
      </c>
      <c r="AT158" s="5">
        <v>4701718.928</v>
      </c>
    </row>
    <row r="159" spans="1:46" ht="12.75">
      <c r="A159" t="s">
        <v>38</v>
      </c>
      <c r="B159">
        <v>2008</v>
      </c>
      <c r="C159" t="s">
        <v>53</v>
      </c>
      <c r="D159">
        <v>12</v>
      </c>
      <c r="E159" s="1">
        <v>3729109.86</v>
      </c>
      <c r="F159" s="1"/>
      <c r="G159" s="1">
        <v>13536.623</v>
      </c>
      <c r="H159" s="3">
        <f t="shared" si="21"/>
        <v>0.69548544565298</v>
      </c>
      <c r="I159" s="1">
        <v>13850.871</v>
      </c>
      <c r="J159" s="3">
        <f t="shared" si="22"/>
        <v>0.7116308986456177</v>
      </c>
      <c r="K159" s="1">
        <v>38927120.861</v>
      </c>
      <c r="L159" s="1">
        <f t="shared" si="18"/>
        <v>38.927120861</v>
      </c>
      <c r="M159" s="4" t="s">
        <v>38</v>
      </c>
      <c r="N159" s="4">
        <v>8</v>
      </c>
      <c r="O159" s="4">
        <v>2008</v>
      </c>
      <c r="P159" s="4" t="s">
        <v>73</v>
      </c>
      <c r="Q159" s="4">
        <v>12</v>
      </c>
      <c r="R159" s="5">
        <v>247903.41</v>
      </c>
      <c r="S159" s="5"/>
      <c r="T159" s="5">
        <v>1.612</v>
      </c>
      <c r="U159" s="5">
        <v>259.265</v>
      </c>
      <c r="V159" s="5">
        <v>2695589.963</v>
      </c>
      <c r="W159" s="1">
        <f t="shared" si="19"/>
        <v>2.695589963</v>
      </c>
      <c r="X159" s="1"/>
      <c r="Y159" t="s">
        <v>38</v>
      </c>
      <c r="Z159">
        <v>8</v>
      </c>
      <c r="AA159">
        <v>2008</v>
      </c>
      <c r="AB159" t="s">
        <v>71</v>
      </c>
      <c r="AI159" s="1">
        <f t="shared" si="20"/>
        <v>0</v>
      </c>
      <c r="AK159" s="4" t="s">
        <v>38</v>
      </c>
      <c r="AL159" s="4">
        <v>8</v>
      </c>
      <c r="AM159" s="4">
        <v>2008</v>
      </c>
      <c r="AN159" s="4" t="s">
        <v>73</v>
      </c>
      <c r="AO159" s="4">
        <v>12</v>
      </c>
      <c r="AP159" s="5">
        <v>247903.41</v>
      </c>
      <c r="AQ159" s="5"/>
      <c r="AR159" s="5">
        <v>1.612</v>
      </c>
      <c r="AS159" s="5">
        <v>259.265</v>
      </c>
      <c r="AT159" s="5">
        <v>2695589.963</v>
      </c>
    </row>
    <row r="160" spans="1:46" ht="12.75">
      <c r="A160" t="s">
        <v>38</v>
      </c>
      <c r="B160">
        <v>2009</v>
      </c>
      <c r="C160" t="s">
        <v>53</v>
      </c>
      <c r="D160">
        <v>12</v>
      </c>
      <c r="E160" s="1">
        <v>3244046.48</v>
      </c>
      <c r="F160" s="1"/>
      <c r="G160" s="1">
        <v>11650.916</v>
      </c>
      <c r="H160" s="3">
        <f t="shared" si="21"/>
        <v>0.7029352051057912</v>
      </c>
      <c r="I160" s="1">
        <v>11814.551</v>
      </c>
      <c r="J160" s="3">
        <f t="shared" si="22"/>
        <v>0.7128078024438448</v>
      </c>
      <c r="K160" s="1">
        <v>33149331.305</v>
      </c>
      <c r="L160" s="1">
        <f t="shared" si="18"/>
        <v>33.149331305</v>
      </c>
      <c r="M160" s="4" t="s">
        <v>38</v>
      </c>
      <c r="N160" s="4">
        <v>8</v>
      </c>
      <c r="O160" s="4">
        <v>2009</v>
      </c>
      <c r="P160" s="4" t="s">
        <v>73</v>
      </c>
      <c r="Q160" s="4">
        <v>12</v>
      </c>
      <c r="R160" s="5">
        <v>89027.02</v>
      </c>
      <c r="S160" s="5"/>
      <c r="T160" s="5">
        <v>0.259</v>
      </c>
      <c r="U160" s="5">
        <v>34.471</v>
      </c>
      <c r="V160" s="5">
        <v>828174.241</v>
      </c>
      <c r="W160" s="1">
        <f t="shared" si="19"/>
        <v>0.828174241</v>
      </c>
      <c r="X160" s="1"/>
      <c r="Y160" t="s">
        <v>38</v>
      </c>
      <c r="Z160">
        <v>8</v>
      </c>
      <c r="AA160">
        <v>2009</v>
      </c>
      <c r="AB160" t="s">
        <v>71</v>
      </c>
      <c r="AI160" s="1">
        <f t="shared" si="20"/>
        <v>0</v>
      </c>
      <c r="AK160" s="4" t="s">
        <v>38</v>
      </c>
      <c r="AL160" s="4">
        <v>8</v>
      </c>
      <c r="AM160" s="4">
        <v>2009</v>
      </c>
      <c r="AN160" s="4" t="s">
        <v>73</v>
      </c>
      <c r="AO160" s="4">
        <v>12</v>
      </c>
      <c r="AP160" s="5">
        <v>89027.02</v>
      </c>
      <c r="AQ160" s="5"/>
      <c r="AR160" s="5">
        <v>0.259</v>
      </c>
      <c r="AS160" s="5">
        <v>34.471</v>
      </c>
      <c r="AT160" s="5">
        <v>828174.241</v>
      </c>
    </row>
    <row r="161" spans="1:46" ht="12.75">
      <c r="A161" t="s">
        <v>38</v>
      </c>
      <c r="B161">
        <v>2010</v>
      </c>
      <c r="C161" t="s">
        <v>53</v>
      </c>
      <c r="D161">
        <v>12</v>
      </c>
      <c r="E161" s="1">
        <v>3315524.7</v>
      </c>
      <c r="F161" s="1"/>
      <c r="G161" s="1">
        <v>12588.59</v>
      </c>
      <c r="H161" s="3">
        <f t="shared" si="21"/>
        <v>0.7186464922410266</v>
      </c>
      <c r="I161" s="1">
        <v>12380.231</v>
      </c>
      <c r="J161" s="3">
        <f t="shared" si="22"/>
        <v>0.7067518746169044</v>
      </c>
      <c r="K161" s="1">
        <v>35034165.298</v>
      </c>
      <c r="L161" s="1">
        <f t="shared" si="18"/>
        <v>35.034165298</v>
      </c>
      <c r="M161" s="4" t="s">
        <v>38</v>
      </c>
      <c r="N161" s="4">
        <v>8</v>
      </c>
      <c r="O161" s="4">
        <v>2010</v>
      </c>
      <c r="P161" s="4" t="s">
        <v>73</v>
      </c>
      <c r="Q161" s="4">
        <v>12</v>
      </c>
      <c r="R161" s="5">
        <v>143818.23</v>
      </c>
      <c r="S161" s="5"/>
      <c r="T161" s="5">
        <v>0.462</v>
      </c>
      <c r="U161" s="5">
        <v>52.952</v>
      </c>
      <c r="V161" s="5">
        <v>1521894.748</v>
      </c>
      <c r="W161" s="1">
        <f t="shared" si="19"/>
        <v>1.5218947479999998</v>
      </c>
      <c r="X161" s="1"/>
      <c r="Y161" t="s">
        <v>38</v>
      </c>
      <c r="Z161">
        <v>8</v>
      </c>
      <c r="AA161">
        <v>2010</v>
      </c>
      <c r="AB161" t="s">
        <v>71</v>
      </c>
      <c r="AI161" s="1">
        <f t="shared" si="20"/>
        <v>0</v>
      </c>
      <c r="AK161" s="4" t="s">
        <v>38</v>
      </c>
      <c r="AL161" s="4">
        <v>8</v>
      </c>
      <c r="AM161" s="4">
        <v>2010</v>
      </c>
      <c r="AN161" s="4" t="s">
        <v>73</v>
      </c>
      <c r="AO161" s="4">
        <v>12</v>
      </c>
      <c r="AP161" s="5">
        <v>143818.23</v>
      </c>
      <c r="AQ161" s="5"/>
      <c r="AR161" s="5">
        <v>0.462</v>
      </c>
      <c r="AS161" s="5">
        <v>52.952</v>
      </c>
      <c r="AT161" s="5">
        <v>1521894.748</v>
      </c>
    </row>
    <row r="162" spans="1:46" ht="12.75">
      <c r="A162" t="s">
        <v>39</v>
      </c>
      <c r="B162">
        <v>2007</v>
      </c>
      <c r="C162" t="s">
        <v>53</v>
      </c>
      <c r="D162">
        <v>12</v>
      </c>
      <c r="E162" s="1">
        <v>63607556.37</v>
      </c>
      <c r="F162" s="1">
        <v>16120885.76</v>
      </c>
      <c r="G162" s="1">
        <v>237225.425</v>
      </c>
      <c r="H162" s="3">
        <f t="shared" si="21"/>
        <v>0.7416246437189634</v>
      </c>
      <c r="I162" s="1">
        <v>106855.753</v>
      </c>
      <c r="J162" s="3">
        <f t="shared" si="22"/>
        <v>0.3340571936922299</v>
      </c>
      <c r="K162" s="1">
        <v>639745259.301</v>
      </c>
      <c r="L162" s="1">
        <f t="shared" si="18"/>
        <v>639.745259301</v>
      </c>
      <c r="M162" s="4" t="s">
        <v>39</v>
      </c>
      <c r="N162" s="4">
        <v>4</v>
      </c>
      <c r="O162" s="4">
        <v>2007</v>
      </c>
      <c r="P162" s="4" t="s">
        <v>73</v>
      </c>
      <c r="Q162" s="4">
        <v>12</v>
      </c>
      <c r="R162" s="5">
        <v>181991.32</v>
      </c>
      <c r="S162" s="5">
        <v>119492.39</v>
      </c>
      <c r="T162" s="5">
        <v>0.434</v>
      </c>
      <c r="U162" s="5">
        <v>217.236</v>
      </c>
      <c r="V162" s="5">
        <v>2329302.48</v>
      </c>
      <c r="W162" s="1">
        <f t="shared" si="19"/>
        <v>2.32930248</v>
      </c>
      <c r="X162" s="1"/>
      <c r="Y162" t="s">
        <v>39</v>
      </c>
      <c r="Z162">
        <v>4</v>
      </c>
      <c r="AA162">
        <v>2007</v>
      </c>
      <c r="AB162" t="s">
        <v>71</v>
      </c>
      <c r="AC162">
        <v>12</v>
      </c>
      <c r="AD162">
        <v>415489.25</v>
      </c>
      <c r="AE162">
        <v>98841.64</v>
      </c>
      <c r="AF162">
        <v>5.385</v>
      </c>
      <c r="AG162">
        <v>100.127</v>
      </c>
      <c r="AH162">
        <v>5367764.376</v>
      </c>
      <c r="AI162" s="1">
        <f t="shared" si="20"/>
        <v>5.367764376</v>
      </c>
      <c r="AK162" s="4" t="s">
        <v>39</v>
      </c>
      <c r="AL162" s="4">
        <v>4</v>
      </c>
      <c r="AM162" s="4">
        <v>2007</v>
      </c>
      <c r="AN162" s="4" t="s">
        <v>73</v>
      </c>
      <c r="AO162" s="4">
        <v>12</v>
      </c>
      <c r="AP162" s="5">
        <v>181991.32</v>
      </c>
      <c r="AQ162" s="5">
        <v>119492.39</v>
      </c>
      <c r="AR162" s="5">
        <v>0.434</v>
      </c>
      <c r="AS162" s="5">
        <v>217.236</v>
      </c>
      <c r="AT162" s="5">
        <v>2329302.48</v>
      </c>
    </row>
    <row r="163" spans="1:46" ht="12.75">
      <c r="A163" t="s">
        <v>39</v>
      </c>
      <c r="B163">
        <v>2008</v>
      </c>
      <c r="C163" t="s">
        <v>53</v>
      </c>
      <c r="D163">
        <v>12</v>
      </c>
      <c r="E163" s="1">
        <v>60119394.59</v>
      </c>
      <c r="F163" s="1">
        <v>16372179.58</v>
      </c>
      <c r="G163" s="1">
        <v>208065.564</v>
      </c>
      <c r="H163" s="3">
        <f t="shared" si="21"/>
        <v>0.6928787722452144</v>
      </c>
      <c r="I163" s="1">
        <v>89467.829</v>
      </c>
      <c r="J163" s="3">
        <f t="shared" si="22"/>
        <v>0.2979366615081234</v>
      </c>
      <c r="K163" s="1">
        <v>600582879.241</v>
      </c>
      <c r="L163" s="1">
        <f t="shared" si="18"/>
        <v>600.582879241</v>
      </c>
      <c r="M163" s="4" t="s">
        <v>39</v>
      </c>
      <c r="N163" s="4">
        <v>4</v>
      </c>
      <c r="O163" s="4">
        <v>2008</v>
      </c>
      <c r="P163" s="4" t="s">
        <v>73</v>
      </c>
      <c r="Q163" s="4">
        <v>12</v>
      </c>
      <c r="R163" s="5">
        <v>581226.67</v>
      </c>
      <c r="S163" s="5"/>
      <c r="T163" s="5">
        <v>0.09</v>
      </c>
      <c r="U163" s="5">
        <v>127.577</v>
      </c>
      <c r="V163" s="5">
        <v>1240086.976</v>
      </c>
      <c r="W163" s="1">
        <f t="shared" si="19"/>
        <v>1.240086976</v>
      </c>
      <c r="X163" s="1"/>
      <c r="Y163" t="s">
        <v>39</v>
      </c>
      <c r="Z163">
        <v>4</v>
      </c>
      <c r="AA163">
        <v>2008</v>
      </c>
      <c r="AB163" t="s">
        <v>71</v>
      </c>
      <c r="AC163">
        <v>12</v>
      </c>
      <c r="AD163">
        <v>326362.86</v>
      </c>
      <c r="AE163">
        <v>90222.54</v>
      </c>
      <c r="AF163">
        <v>3.482</v>
      </c>
      <c r="AG163">
        <v>77.171</v>
      </c>
      <c r="AH163">
        <v>4106786.974</v>
      </c>
      <c r="AI163" s="1">
        <f t="shared" si="20"/>
        <v>4.106786974</v>
      </c>
      <c r="AK163" s="4" t="s">
        <v>39</v>
      </c>
      <c r="AL163" s="4">
        <v>4</v>
      </c>
      <c r="AM163" s="4">
        <v>2008</v>
      </c>
      <c r="AN163" s="4" t="s">
        <v>73</v>
      </c>
      <c r="AO163" s="4">
        <v>12</v>
      </c>
      <c r="AP163" s="5">
        <v>581226.67</v>
      </c>
      <c r="AQ163" s="5"/>
      <c r="AR163" s="5">
        <v>0.09</v>
      </c>
      <c r="AS163" s="5">
        <v>127.577</v>
      </c>
      <c r="AT163" s="5">
        <v>1240086.976</v>
      </c>
    </row>
    <row r="164" spans="1:46" ht="12.75">
      <c r="A164" t="s">
        <v>39</v>
      </c>
      <c r="B164">
        <v>2009</v>
      </c>
      <c r="C164" t="s">
        <v>53</v>
      </c>
      <c r="D164">
        <v>12</v>
      </c>
      <c r="E164" s="1">
        <v>44241754.8</v>
      </c>
      <c r="F164" s="1">
        <v>14389557.9</v>
      </c>
      <c r="G164" s="1">
        <v>108039.999</v>
      </c>
      <c r="H164" s="3">
        <f t="shared" si="21"/>
        <v>0.5048306384865993</v>
      </c>
      <c r="I164" s="1">
        <v>31612.609</v>
      </c>
      <c r="J164" s="3">
        <f t="shared" si="22"/>
        <v>0.1477139368142461</v>
      </c>
      <c r="K164" s="1">
        <v>428024730.527</v>
      </c>
      <c r="L164" s="1">
        <f t="shared" si="18"/>
        <v>428.02473052700003</v>
      </c>
      <c r="M164" s="4" t="s">
        <v>39</v>
      </c>
      <c r="N164" s="4">
        <v>4</v>
      </c>
      <c r="O164" s="4">
        <v>2009</v>
      </c>
      <c r="P164" s="4" t="s">
        <v>73</v>
      </c>
      <c r="Q164" s="4">
        <v>12</v>
      </c>
      <c r="R164" s="5">
        <v>63260.35</v>
      </c>
      <c r="S164" s="5">
        <v>694424.75</v>
      </c>
      <c r="T164" s="5">
        <v>38.808</v>
      </c>
      <c r="U164" s="5">
        <v>496.607</v>
      </c>
      <c r="V164" s="5">
        <v>2243574.752</v>
      </c>
      <c r="W164" s="1">
        <f t="shared" si="19"/>
        <v>2.243574752</v>
      </c>
      <c r="X164" s="1"/>
      <c r="Y164" t="s">
        <v>39</v>
      </c>
      <c r="Z164">
        <v>4</v>
      </c>
      <c r="AA164">
        <v>2009</v>
      </c>
      <c r="AB164" t="s">
        <v>71</v>
      </c>
      <c r="AC164">
        <v>12</v>
      </c>
      <c r="AD164">
        <v>253729.14</v>
      </c>
      <c r="AE164">
        <v>23137.93</v>
      </c>
      <c r="AF164">
        <v>2.052</v>
      </c>
      <c r="AG164">
        <v>50.484</v>
      </c>
      <c r="AH164">
        <v>3063506.881</v>
      </c>
      <c r="AI164" s="1">
        <f t="shared" si="20"/>
        <v>3.063506881</v>
      </c>
      <c r="AK164" s="4" t="s">
        <v>39</v>
      </c>
      <c r="AL164" s="4">
        <v>4</v>
      </c>
      <c r="AM164" s="4">
        <v>2009</v>
      </c>
      <c r="AN164" s="4" t="s">
        <v>73</v>
      </c>
      <c r="AO164" s="4">
        <v>12</v>
      </c>
      <c r="AP164" s="5">
        <v>63260.35</v>
      </c>
      <c r="AQ164" s="5">
        <v>694424.75</v>
      </c>
      <c r="AR164" s="5">
        <v>38.808</v>
      </c>
      <c r="AS164" s="5">
        <v>496.607</v>
      </c>
      <c r="AT164" s="5">
        <v>2243574.752</v>
      </c>
    </row>
    <row r="165" spans="1:46" ht="12.75">
      <c r="A165" t="s">
        <v>39</v>
      </c>
      <c r="B165">
        <v>2010</v>
      </c>
      <c r="C165" t="s">
        <v>53</v>
      </c>
      <c r="D165">
        <v>12</v>
      </c>
      <c r="E165" s="1">
        <v>46354951.31</v>
      </c>
      <c r="F165" s="1">
        <v>15502096.87</v>
      </c>
      <c r="G165" s="1">
        <v>118652.443</v>
      </c>
      <c r="H165" s="3">
        <f t="shared" si="21"/>
        <v>0.5166827906420999</v>
      </c>
      <c r="I165" s="1">
        <v>34385.088</v>
      </c>
      <c r="J165" s="3">
        <f t="shared" si="22"/>
        <v>0.14973297451881526</v>
      </c>
      <c r="K165" s="1">
        <v>459285446.115</v>
      </c>
      <c r="L165" s="1">
        <f t="shared" si="18"/>
        <v>459.285446115</v>
      </c>
      <c r="M165" s="4" t="s">
        <v>39</v>
      </c>
      <c r="N165" s="4">
        <v>4</v>
      </c>
      <c r="O165" s="4">
        <v>2010</v>
      </c>
      <c r="P165" s="4" t="s">
        <v>73</v>
      </c>
      <c r="Q165" s="4">
        <v>12</v>
      </c>
      <c r="R165" s="5">
        <v>1016060.82</v>
      </c>
      <c r="S165" s="5">
        <v>815869.5</v>
      </c>
      <c r="T165" s="5">
        <v>65.796</v>
      </c>
      <c r="U165" s="5">
        <v>514.899</v>
      </c>
      <c r="V165" s="5">
        <v>10082180.013</v>
      </c>
      <c r="W165" s="1">
        <f t="shared" si="19"/>
        <v>10.082180013</v>
      </c>
      <c r="X165" s="1"/>
      <c r="Y165" t="s">
        <v>39</v>
      </c>
      <c r="Z165">
        <v>4</v>
      </c>
      <c r="AA165">
        <v>2010</v>
      </c>
      <c r="AB165" t="s">
        <v>71</v>
      </c>
      <c r="AC165">
        <v>12</v>
      </c>
      <c r="AD165">
        <v>796075.62</v>
      </c>
      <c r="AE165">
        <v>36753.8</v>
      </c>
      <c r="AF165">
        <v>4.605</v>
      </c>
      <c r="AG165">
        <v>151.396</v>
      </c>
      <c r="AH165">
        <v>9834864.601</v>
      </c>
      <c r="AI165" s="1">
        <f t="shared" si="20"/>
        <v>9.834864601</v>
      </c>
      <c r="AK165" s="4" t="s">
        <v>39</v>
      </c>
      <c r="AL165" s="4">
        <v>4</v>
      </c>
      <c r="AM165" s="4">
        <v>2010</v>
      </c>
      <c r="AN165" s="4" t="s">
        <v>73</v>
      </c>
      <c r="AO165" s="4">
        <v>12</v>
      </c>
      <c r="AP165" s="5">
        <v>1016060.82</v>
      </c>
      <c r="AQ165" s="5">
        <v>815869.5</v>
      </c>
      <c r="AR165" s="5">
        <v>65.796</v>
      </c>
      <c r="AS165" s="5">
        <v>514.899</v>
      </c>
      <c r="AT165" s="5">
        <v>10082180.013</v>
      </c>
    </row>
    <row r="166" spans="1:46" ht="12.75">
      <c r="A166" t="s">
        <v>40</v>
      </c>
      <c r="B166">
        <v>2007</v>
      </c>
      <c r="C166" t="s">
        <v>53</v>
      </c>
      <c r="D166">
        <v>12</v>
      </c>
      <c r="E166" s="1">
        <v>157031208.09</v>
      </c>
      <c r="F166" s="1"/>
      <c r="G166" s="1">
        <v>495552.835</v>
      </c>
      <c r="H166" s="3">
        <f t="shared" si="21"/>
        <v>0.623077280823893</v>
      </c>
      <c r="I166" s="1">
        <v>124423.881</v>
      </c>
      <c r="J166" s="3">
        <f t="shared" si="22"/>
        <v>0.15644284114131976</v>
      </c>
      <c r="K166" s="1">
        <v>1590662507.69</v>
      </c>
      <c r="L166" s="1">
        <f t="shared" si="18"/>
        <v>1590.66250769</v>
      </c>
      <c r="M166" s="4" t="s">
        <v>40</v>
      </c>
      <c r="N166" s="4">
        <v>6</v>
      </c>
      <c r="O166" s="4">
        <v>2007</v>
      </c>
      <c r="P166" s="4" t="s">
        <v>73</v>
      </c>
      <c r="Q166" s="4">
        <v>12</v>
      </c>
      <c r="R166" s="5">
        <v>162727634.14</v>
      </c>
      <c r="S166" s="5">
        <v>17564164.08</v>
      </c>
      <c r="T166" s="5">
        <v>570.901</v>
      </c>
      <c r="U166" s="5">
        <v>35134.42</v>
      </c>
      <c r="V166" s="5">
        <v>1514878925.137</v>
      </c>
      <c r="W166" s="1">
        <f t="shared" si="19"/>
        <v>1514.8789251370001</v>
      </c>
      <c r="X166" s="1"/>
      <c r="Y166" t="s">
        <v>40</v>
      </c>
      <c r="Z166">
        <v>6</v>
      </c>
      <c r="AA166">
        <v>2007</v>
      </c>
      <c r="AB166" t="s">
        <v>71</v>
      </c>
      <c r="AI166" s="1">
        <f t="shared" si="20"/>
        <v>0</v>
      </c>
      <c r="AK166" s="4" t="s">
        <v>40</v>
      </c>
      <c r="AL166" s="4">
        <v>6</v>
      </c>
      <c r="AM166" s="4">
        <v>2007</v>
      </c>
      <c r="AN166" s="4" t="s">
        <v>73</v>
      </c>
      <c r="AO166" s="4">
        <v>12</v>
      </c>
      <c r="AP166" s="5">
        <v>162727634.14</v>
      </c>
      <c r="AQ166" s="5">
        <v>17564164.08</v>
      </c>
      <c r="AR166" s="5">
        <v>570.901</v>
      </c>
      <c r="AS166" s="5">
        <v>35134.42</v>
      </c>
      <c r="AT166" s="5">
        <v>1514878925.137</v>
      </c>
    </row>
    <row r="167" spans="1:46" ht="12.75">
      <c r="A167" t="s">
        <v>40</v>
      </c>
      <c r="B167">
        <v>2008</v>
      </c>
      <c r="C167" t="s">
        <v>53</v>
      </c>
      <c r="D167">
        <v>12</v>
      </c>
      <c r="E167" s="1">
        <v>156934851.27</v>
      </c>
      <c r="F167" s="1"/>
      <c r="G167" s="1">
        <v>480469.689</v>
      </c>
      <c r="H167" s="3">
        <f t="shared" si="21"/>
        <v>0.6137638345599562</v>
      </c>
      <c r="I167" s="1">
        <v>123254.977</v>
      </c>
      <c r="J167" s="3">
        <f t="shared" si="22"/>
        <v>0.157448948485321</v>
      </c>
      <c r="K167" s="1">
        <v>1565650049.565</v>
      </c>
      <c r="L167" s="1">
        <f t="shared" si="18"/>
        <v>1565.650049565</v>
      </c>
      <c r="M167" s="4" t="s">
        <v>40</v>
      </c>
      <c r="N167" s="4">
        <v>6</v>
      </c>
      <c r="O167" s="4">
        <v>2008</v>
      </c>
      <c r="P167" s="4" t="s">
        <v>73</v>
      </c>
      <c r="Q167" s="4">
        <v>12</v>
      </c>
      <c r="R167" s="5">
        <v>164674359.21</v>
      </c>
      <c r="S167" s="5">
        <v>16995390.23</v>
      </c>
      <c r="T167" s="5">
        <v>585.109</v>
      </c>
      <c r="U167" s="5">
        <v>35962.276</v>
      </c>
      <c r="V167" s="5">
        <v>1536666015.219</v>
      </c>
      <c r="W167" s="1">
        <f t="shared" si="19"/>
        <v>1536.6660152190002</v>
      </c>
      <c r="X167" s="1"/>
      <c r="Y167" t="s">
        <v>40</v>
      </c>
      <c r="Z167">
        <v>6</v>
      </c>
      <c r="AA167">
        <v>2008</v>
      </c>
      <c r="AB167" t="s">
        <v>71</v>
      </c>
      <c r="AI167" s="1">
        <f t="shared" si="20"/>
        <v>0</v>
      </c>
      <c r="AK167" s="4" t="s">
        <v>40</v>
      </c>
      <c r="AL167" s="4">
        <v>6</v>
      </c>
      <c r="AM167" s="4">
        <v>2008</v>
      </c>
      <c r="AN167" s="4" t="s">
        <v>73</v>
      </c>
      <c r="AO167" s="4">
        <v>12</v>
      </c>
      <c r="AP167" s="5">
        <v>164674359.21</v>
      </c>
      <c r="AQ167" s="5">
        <v>16995390.23</v>
      </c>
      <c r="AR167" s="5">
        <v>585.109</v>
      </c>
      <c r="AS167" s="5">
        <v>35962.276</v>
      </c>
      <c r="AT167" s="5">
        <v>1536666015.219</v>
      </c>
    </row>
    <row r="168" spans="1:46" ht="12.75">
      <c r="A168" t="s">
        <v>40</v>
      </c>
      <c r="B168">
        <v>2009</v>
      </c>
      <c r="C168" t="s">
        <v>53</v>
      </c>
      <c r="D168">
        <v>12</v>
      </c>
      <c r="E168" s="1">
        <v>149490483.35</v>
      </c>
      <c r="F168" s="1"/>
      <c r="G168" s="1">
        <v>448889.666</v>
      </c>
      <c r="H168" s="3">
        <f t="shared" si="21"/>
        <v>0.6127437847004805</v>
      </c>
      <c r="I168" s="1">
        <v>111786.987</v>
      </c>
      <c r="J168" s="3">
        <f t="shared" si="22"/>
        <v>0.1525915757985915</v>
      </c>
      <c r="K168" s="1">
        <v>1465179010.243</v>
      </c>
      <c r="L168" s="1">
        <f t="shared" si="18"/>
        <v>1465.179010243</v>
      </c>
      <c r="M168" s="4" t="s">
        <v>40</v>
      </c>
      <c r="N168" s="4">
        <v>6</v>
      </c>
      <c r="O168" s="4">
        <v>2009</v>
      </c>
      <c r="P168" s="4" t="s">
        <v>73</v>
      </c>
      <c r="Q168" s="4">
        <v>12</v>
      </c>
      <c r="R168" s="5">
        <v>165065959.74</v>
      </c>
      <c r="S168" s="5">
        <v>18183096.76</v>
      </c>
      <c r="T168" s="5">
        <v>640.928</v>
      </c>
      <c r="U168" s="5">
        <v>33716.525</v>
      </c>
      <c r="V168" s="5">
        <v>1498693336.411</v>
      </c>
      <c r="W168" s="1">
        <f t="shared" si="19"/>
        <v>1498.693336411</v>
      </c>
      <c r="X168" s="1"/>
      <c r="Y168" t="s">
        <v>40</v>
      </c>
      <c r="Z168">
        <v>6</v>
      </c>
      <c r="AA168">
        <v>2009</v>
      </c>
      <c r="AB168" t="s">
        <v>71</v>
      </c>
      <c r="AI168" s="1">
        <f t="shared" si="20"/>
        <v>0</v>
      </c>
      <c r="AK168" s="4" t="s">
        <v>40</v>
      </c>
      <c r="AL168" s="4">
        <v>6</v>
      </c>
      <c r="AM168" s="4">
        <v>2009</v>
      </c>
      <c r="AN168" s="4" t="s">
        <v>73</v>
      </c>
      <c r="AO168" s="4">
        <v>12</v>
      </c>
      <c r="AP168" s="5">
        <v>165065959.74</v>
      </c>
      <c r="AQ168" s="5">
        <v>18183096.76</v>
      </c>
      <c r="AR168" s="5">
        <v>640.928</v>
      </c>
      <c r="AS168" s="5">
        <v>33716.525</v>
      </c>
      <c r="AT168" s="5">
        <v>1498693336.411</v>
      </c>
    </row>
    <row r="169" spans="1:46" ht="12.75">
      <c r="A169" t="s">
        <v>40</v>
      </c>
      <c r="B169">
        <v>2010</v>
      </c>
      <c r="C169" t="s">
        <v>53</v>
      </c>
      <c r="D169">
        <v>12</v>
      </c>
      <c r="E169" s="1">
        <v>164648230.72</v>
      </c>
      <c r="F169" s="1"/>
      <c r="G169" s="1">
        <v>458855.054</v>
      </c>
      <c r="H169" s="3">
        <f t="shared" si="21"/>
        <v>0.5687617943888438</v>
      </c>
      <c r="I169" s="1">
        <v>115143.371</v>
      </c>
      <c r="J169" s="3">
        <f t="shared" si="22"/>
        <v>0.14272295735014473</v>
      </c>
      <c r="K169" s="1">
        <v>1613522773.6</v>
      </c>
      <c r="L169" s="1">
        <f t="shared" si="18"/>
        <v>1613.5227736</v>
      </c>
      <c r="M169" s="4" t="s">
        <v>40</v>
      </c>
      <c r="N169" s="4">
        <v>6</v>
      </c>
      <c r="O169" s="4">
        <v>2010</v>
      </c>
      <c r="P169" s="4" t="s">
        <v>73</v>
      </c>
      <c r="Q169" s="4">
        <v>12</v>
      </c>
      <c r="R169" s="5">
        <v>160413689.95</v>
      </c>
      <c r="S169" s="5">
        <v>17485265.99</v>
      </c>
      <c r="T169" s="5">
        <v>623.535</v>
      </c>
      <c r="U169" s="5">
        <v>30426.979</v>
      </c>
      <c r="V169" s="5">
        <v>1449637662.091</v>
      </c>
      <c r="W169" s="1">
        <f t="shared" si="19"/>
        <v>1449.637662091</v>
      </c>
      <c r="X169" s="1"/>
      <c r="Y169" t="s">
        <v>40</v>
      </c>
      <c r="Z169">
        <v>6</v>
      </c>
      <c r="AA169">
        <v>2010</v>
      </c>
      <c r="AB169" t="s">
        <v>71</v>
      </c>
      <c r="AI169" s="1">
        <f t="shared" si="20"/>
        <v>0</v>
      </c>
      <c r="AK169" s="4" t="s">
        <v>40</v>
      </c>
      <c r="AL169" s="4">
        <v>6</v>
      </c>
      <c r="AM169" s="4">
        <v>2010</v>
      </c>
      <c r="AN169" s="4" t="s">
        <v>73</v>
      </c>
      <c r="AO169" s="4">
        <v>12</v>
      </c>
      <c r="AP169" s="5">
        <v>160413689.95</v>
      </c>
      <c r="AQ169" s="5">
        <v>17485265.99</v>
      </c>
      <c r="AR169" s="5">
        <v>623.535</v>
      </c>
      <c r="AS169" s="5">
        <v>30426.979</v>
      </c>
      <c r="AT169" s="5">
        <v>1449637662.091</v>
      </c>
    </row>
    <row r="170" spans="1:46" ht="12.75">
      <c r="A170" t="s">
        <v>41</v>
      </c>
      <c r="B170">
        <v>2007</v>
      </c>
      <c r="C170" t="s">
        <v>53</v>
      </c>
      <c r="D170">
        <v>12</v>
      </c>
      <c r="E170" s="1">
        <v>38330653.89</v>
      </c>
      <c r="F170" s="1"/>
      <c r="G170" s="1">
        <v>23548.597</v>
      </c>
      <c r="H170" s="3">
        <f t="shared" si="21"/>
        <v>0.12400484306926259</v>
      </c>
      <c r="I170" s="1">
        <v>68917.021</v>
      </c>
      <c r="J170" s="3">
        <f t="shared" si="22"/>
        <v>0.36291097825938734</v>
      </c>
      <c r="K170" s="1">
        <v>379801246.744</v>
      </c>
      <c r="L170" s="1">
        <f t="shared" si="18"/>
        <v>379.801246744</v>
      </c>
      <c r="M170" s="4" t="s">
        <v>41</v>
      </c>
      <c r="N170" s="4">
        <v>8</v>
      </c>
      <c r="O170" s="4">
        <v>2007</v>
      </c>
      <c r="P170" s="4" t="s">
        <v>73</v>
      </c>
      <c r="Q170" s="4">
        <v>12</v>
      </c>
      <c r="R170" s="5">
        <v>7191500.76</v>
      </c>
      <c r="S170" s="5"/>
      <c r="T170" s="5">
        <v>16.188</v>
      </c>
      <c r="U170" s="5">
        <v>515.005</v>
      </c>
      <c r="V170" s="5">
        <v>53993179.921</v>
      </c>
      <c r="W170" s="1">
        <f t="shared" si="19"/>
        <v>53.993179921</v>
      </c>
      <c r="X170" s="1"/>
      <c r="Y170" t="s">
        <v>41</v>
      </c>
      <c r="Z170">
        <v>8</v>
      </c>
      <c r="AA170">
        <v>2007</v>
      </c>
      <c r="AB170" t="s">
        <v>71</v>
      </c>
      <c r="AI170" s="1">
        <f t="shared" si="20"/>
        <v>0</v>
      </c>
      <c r="AK170" s="4" t="s">
        <v>41</v>
      </c>
      <c r="AL170" s="4">
        <v>8</v>
      </c>
      <c r="AM170" s="4">
        <v>2007</v>
      </c>
      <c r="AN170" s="4" t="s">
        <v>73</v>
      </c>
      <c r="AO170" s="4">
        <v>12</v>
      </c>
      <c r="AP170" s="5">
        <v>7191500.76</v>
      </c>
      <c r="AQ170" s="5"/>
      <c r="AR170" s="5">
        <v>16.188</v>
      </c>
      <c r="AS170" s="5">
        <v>515.005</v>
      </c>
      <c r="AT170" s="5">
        <v>53993179.921</v>
      </c>
    </row>
    <row r="171" spans="1:46" ht="12.75">
      <c r="A171" t="s">
        <v>41</v>
      </c>
      <c r="B171">
        <v>2008</v>
      </c>
      <c r="C171" t="s">
        <v>53</v>
      </c>
      <c r="D171">
        <v>12</v>
      </c>
      <c r="E171" s="1">
        <v>39247933.26</v>
      </c>
      <c r="F171" s="1"/>
      <c r="G171" s="1">
        <v>21173.728</v>
      </c>
      <c r="H171" s="3">
        <f t="shared" si="21"/>
        <v>0.11205681069509528</v>
      </c>
      <c r="I171" s="1">
        <v>68225.326</v>
      </c>
      <c r="J171" s="3">
        <f t="shared" si="22"/>
        <v>0.36106596061842117</v>
      </c>
      <c r="K171" s="1">
        <v>377910594.968</v>
      </c>
      <c r="L171" s="1">
        <f t="shared" si="18"/>
        <v>377.910594968</v>
      </c>
      <c r="M171" s="4" t="s">
        <v>41</v>
      </c>
      <c r="N171" s="4">
        <v>8</v>
      </c>
      <c r="O171" s="4">
        <v>2008</v>
      </c>
      <c r="P171" s="4" t="s">
        <v>73</v>
      </c>
      <c r="Q171" s="4">
        <v>12</v>
      </c>
      <c r="R171" s="5">
        <v>7348418.79</v>
      </c>
      <c r="S171" s="5"/>
      <c r="T171" s="5">
        <v>15.762</v>
      </c>
      <c r="U171" s="5">
        <v>453.64</v>
      </c>
      <c r="V171" s="5">
        <v>52566888.537</v>
      </c>
      <c r="W171" s="1">
        <f t="shared" si="19"/>
        <v>52.566888537</v>
      </c>
      <c r="X171" s="1"/>
      <c r="Y171" t="s">
        <v>41</v>
      </c>
      <c r="Z171">
        <v>8</v>
      </c>
      <c r="AA171">
        <v>2008</v>
      </c>
      <c r="AB171" t="s">
        <v>71</v>
      </c>
      <c r="AI171" s="1">
        <f t="shared" si="20"/>
        <v>0</v>
      </c>
      <c r="AK171" s="4" t="s">
        <v>41</v>
      </c>
      <c r="AL171" s="4">
        <v>8</v>
      </c>
      <c r="AM171" s="4">
        <v>2008</v>
      </c>
      <c r="AN171" s="4" t="s">
        <v>73</v>
      </c>
      <c r="AO171" s="4">
        <v>12</v>
      </c>
      <c r="AP171" s="5">
        <v>7348418.79</v>
      </c>
      <c r="AQ171" s="5"/>
      <c r="AR171" s="5">
        <v>15.762</v>
      </c>
      <c r="AS171" s="5">
        <v>453.64</v>
      </c>
      <c r="AT171" s="5">
        <v>52566888.537</v>
      </c>
    </row>
    <row r="172" spans="1:46" ht="12.75">
      <c r="A172" t="s">
        <v>41</v>
      </c>
      <c r="B172">
        <v>2009</v>
      </c>
      <c r="C172" t="s">
        <v>53</v>
      </c>
      <c r="D172">
        <v>12</v>
      </c>
      <c r="E172" s="1">
        <v>36638750.42</v>
      </c>
      <c r="F172" s="1"/>
      <c r="G172" s="1">
        <v>20463.125</v>
      </c>
      <c r="H172" s="3">
        <f t="shared" si="21"/>
        <v>0.11667492134621112</v>
      </c>
      <c r="I172" s="1">
        <v>61637.713</v>
      </c>
      <c r="J172" s="3">
        <f t="shared" si="22"/>
        <v>0.35144071671532745</v>
      </c>
      <c r="K172" s="1">
        <v>350771609.938</v>
      </c>
      <c r="L172" s="1">
        <f t="shared" si="18"/>
        <v>350.77160993800004</v>
      </c>
      <c r="M172" s="4" t="s">
        <v>41</v>
      </c>
      <c r="N172" s="4">
        <v>8</v>
      </c>
      <c r="O172" s="4">
        <v>2009</v>
      </c>
      <c r="P172" s="4" t="s">
        <v>73</v>
      </c>
      <c r="Q172" s="4">
        <v>12</v>
      </c>
      <c r="R172" s="5">
        <v>6134454.37</v>
      </c>
      <c r="S172" s="5"/>
      <c r="T172" s="5">
        <v>13.301</v>
      </c>
      <c r="U172" s="5">
        <v>431.096</v>
      </c>
      <c r="V172" s="5">
        <v>44367010.417</v>
      </c>
      <c r="W172" s="1">
        <f t="shared" si="19"/>
        <v>44.367010417</v>
      </c>
      <c r="X172" s="1"/>
      <c r="Y172" t="s">
        <v>41</v>
      </c>
      <c r="Z172">
        <v>8</v>
      </c>
      <c r="AA172">
        <v>2009</v>
      </c>
      <c r="AB172" t="s">
        <v>71</v>
      </c>
      <c r="AI172" s="1">
        <f t="shared" si="20"/>
        <v>0</v>
      </c>
      <c r="AK172" s="4" t="s">
        <v>41</v>
      </c>
      <c r="AL172" s="4">
        <v>8</v>
      </c>
      <c r="AM172" s="4">
        <v>2009</v>
      </c>
      <c r="AN172" s="4" t="s">
        <v>73</v>
      </c>
      <c r="AO172" s="4">
        <v>12</v>
      </c>
      <c r="AP172" s="5">
        <v>6134454.37</v>
      </c>
      <c r="AQ172" s="5"/>
      <c r="AR172" s="5">
        <v>13.301</v>
      </c>
      <c r="AS172" s="5">
        <v>431.096</v>
      </c>
      <c r="AT172" s="5">
        <v>44367010.417</v>
      </c>
    </row>
    <row r="173" spans="1:46" ht="12.75">
      <c r="A173" t="s">
        <v>41</v>
      </c>
      <c r="B173">
        <v>2010</v>
      </c>
      <c r="C173" t="s">
        <v>53</v>
      </c>
      <c r="D173">
        <v>12</v>
      </c>
      <c r="E173" s="1">
        <v>35138943.85</v>
      </c>
      <c r="F173" s="1"/>
      <c r="G173" s="1">
        <v>21585.019</v>
      </c>
      <c r="H173" s="3">
        <f t="shared" si="21"/>
        <v>0.12877982633231952</v>
      </c>
      <c r="I173" s="1">
        <v>61131.751</v>
      </c>
      <c r="J173" s="3">
        <f t="shared" si="22"/>
        <v>0.3647222305975547</v>
      </c>
      <c r="K173" s="1">
        <v>335223607.839</v>
      </c>
      <c r="L173" s="1">
        <f t="shared" si="18"/>
        <v>335.223607839</v>
      </c>
      <c r="M173" s="4" t="s">
        <v>41</v>
      </c>
      <c r="N173" s="4">
        <v>8</v>
      </c>
      <c r="O173" s="4">
        <v>2010</v>
      </c>
      <c r="P173" s="4" t="s">
        <v>73</v>
      </c>
      <c r="Q173" s="4">
        <v>12</v>
      </c>
      <c r="R173" s="5">
        <v>6330748.53</v>
      </c>
      <c r="S173" s="5"/>
      <c r="T173" s="5">
        <v>13.078</v>
      </c>
      <c r="U173" s="5">
        <v>283.466</v>
      </c>
      <c r="V173" s="5">
        <v>43616537.791</v>
      </c>
      <c r="W173" s="1">
        <f t="shared" si="19"/>
        <v>43.616537791</v>
      </c>
      <c r="X173" s="1"/>
      <c r="Y173" t="s">
        <v>41</v>
      </c>
      <c r="Z173">
        <v>8</v>
      </c>
      <c r="AA173">
        <v>2010</v>
      </c>
      <c r="AB173" t="s">
        <v>71</v>
      </c>
      <c r="AI173" s="1">
        <f t="shared" si="20"/>
        <v>0</v>
      </c>
      <c r="AK173" s="4" t="s">
        <v>41</v>
      </c>
      <c r="AL173" s="4">
        <v>8</v>
      </c>
      <c r="AM173" s="4">
        <v>2010</v>
      </c>
      <c r="AN173" s="4" t="s">
        <v>73</v>
      </c>
      <c r="AO173" s="4">
        <v>12</v>
      </c>
      <c r="AP173" s="5">
        <v>6330748.53</v>
      </c>
      <c r="AQ173" s="5"/>
      <c r="AR173" s="5">
        <v>13.078</v>
      </c>
      <c r="AS173" s="5">
        <v>283.466</v>
      </c>
      <c r="AT173" s="5">
        <v>43616537.791</v>
      </c>
    </row>
    <row r="174" spans="1:46" ht="12.75">
      <c r="A174" t="s">
        <v>42</v>
      </c>
      <c r="B174">
        <v>2007</v>
      </c>
      <c r="C174" t="s">
        <v>53</v>
      </c>
      <c r="D174">
        <v>12</v>
      </c>
      <c r="E174" s="1">
        <v>32487781.61</v>
      </c>
      <c r="F174" s="1">
        <v>38041686.21</v>
      </c>
      <c r="G174" s="1">
        <v>166040.408</v>
      </c>
      <c r="H174" s="3">
        <f t="shared" si="21"/>
        <v>0.9132421230049901</v>
      </c>
      <c r="I174" s="1">
        <v>55484.948</v>
      </c>
      <c r="J174" s="3">
        <f t="shared" si="22"/>
        <v>0.3051738568742946</v>
      </c>
      <c r="K174" s="1">
        <v>363628448.179</v>
      </c>
      <c r="L174" s="1">
        <f t="shared" si="18"/>
        <v>363.62844817900003</v>
      </c>
      <c r="M174" s="4" t="s">
        <v>42</v>
      </c>
      <c r="N174" s="4">
        <v>3</v>
      </c>
      <c r="O174" s="4">
        <v>2007</v>
      </c>
      <c r="P174" s="4" t="s">
        <v>73</v>
      </c>
      <c r="Q174" s="4">
        <v>12</v>
      </c>
      <c r="R174" s="5">
        <v>10816255.65</v>
      </c>
      <c r="S174" s="5">
        <v>1224358.78</v>
      </c>
      <c r="T174" s="5">
        <v>91.928</v>
      </c>
      <c r="U174" s="5">
        <v>2546.154</v>
      </c>
      <c r="V174" s="5">
        <v>94207466.321</v>
      </c>
      <c r="W174" s="1">
        <f t="shared" si="19"/>
        <v>94.207466321</v>
      </c>
      <c r="X174" s="1"/>
      <c r="Y174" t="s">
        <v>42</v>
      </c>
      <c r="Z174">
        <v>3</v>
      </c>
      <c r="AA174">
        <v>2007</v>
      </c>
      <c r="AB174" t="s">
        <v>71</v>
      </c>
      <c r="AC174">
        <v>12</v>
      </c>
      <c r="AD174">
        <v>1522960.5</v>
      </c>
      <c r="AE174">
        <v>396874.74</v>
      </c>
      <c r="AF174">
        <v>6552.879</v>
      </c>
      <c r="AG174">
        <v>2271.123</v>
      </c>
      <c r="AH174">
        <v>16156888.868</v>
      </c>
      <c r="AI174" s="1">
        <f t="shared" si="20"/>
        <v>16.156888868</v>
      </c>
      <c r="AK174" s="4" t="s">
        <v>42</v>
      </c>
      <c r="AL174" s="4">
        <v>3</v>
      </c>
      <c r="AM174" s="4">
        <v>2007</v>
      </c>
      <c r="AN174" s="4" t="s">
        <v>73</v>
      </c>
      <c r="AO174" s="4">
        <v>12</v>
      </c>
      <c r="AP174" s="5">
        <v>10816255.65</v>
      </c>
      <c r="AQ174" s="5">
        <v>1224358.78</v>
      </c>
      <c r="AR174" s="5">
        <v>91.928</v>
      </c>
      <c r="AS174" s="5">
        <v>2546.154</v>
      </c>
      <c r="AT174" s="5">
        <v>94207466.321</v>
      </c>
    </row>
    <row r="175" spans="1:46" ht="12.75">
      <c r="A175" t="s">
        <v>42</v>
      </c>
      <c r="B175">
        <v>2008</v>
      </c>
      <c r="C175" t="s">
        <v>53</v>
      </c>
      <c r="D175">
        <v>12</v>
      </c>
      <c r="E175" s="1">
        <v>29000632.13</v>
      </c>
      <c r="F175" s="1">
        <v>52790301.37</v>
      </c>
      <c r="G175" s="1">
        <v>122665.457</v>
      </c>
      <c r="H175" s="3">
        <f t="shared" si="21"/>
        <v>0.6963787480706545</v>
      </c>
      <c r="I175" s="1">
        <v>47513.67</v>
      </c>
      <c r="J175" s="3">
        <f t="shared" si="22"/>
        <v>0.26973779611681725</v>
      </c>
      <c r="K175" s="1">
        <v>352295233.994</v>
      </c>
      <c r="L175" s="1">
        <f t="shared" si="18"/>
        <v>352.295233994</v>
      </c>
      <c r="M175" s="4" t="s">
        <v>42</v>
      </c>
      <c r="N175" s="4">
        <v>3</v>
      </c>
      <c r="O175" s="4">
        <v>2008</v>
      </c>
      <c r="P175" s="4" t="s">
        <v>73</v>
      </c>
      <c r="Q175" s="4">
        <v>12</v>
      </c>
      <c r="R175" s="5">
        <v>9477591.27</v>
      </c>
      <c r="S175" s="5">
        <v>1244472.25</v>
      </c>
      <c r="T175" s="5">
        <v>49.087</v>
      </c>
      <c r="U175" s="5">
        <v>2305.756</v>
      </c>
      <c r="V175" s="5">
        <v>83792609.162</v>
      </c>
      <c r="W175" s="1">
        <f t="shared" si="19"/>
        <v>83.792609162</v>
      </c>
      <c r="X175" s="1"/>
      <c r="Y175" t="s">
        <v>42</v>
      </c>
      <c r="Z175">
        <v>3</v>
      </c>
      <c r="AA175">
        <v>2008</v>
      </c>
      <c r="AB175" t="s">
        <v>71</v>
      </c>
      <c r="AC175">
        <v>12</v>
      </c>
      <c r="AD175">
        <v>782243.12</v>
      </c>
      <c r="AE175">
        <v>506342.43</v>
      </c>
      <c r="AF175">
        <v>3270.611</v>
      </c>
      <c r="AG175">
        <v>1067.32</v>
      </c>
      <c r="AH175">
        <v>9454943.705</v>
      </c>
      <c r="AI175" s="1">
        <f t="shared" si="20"/>
        <v>9.454943705</v>
      </c>
      <c r="AK175" s="4" t="s">
        <v>42</v>
      </c>
      <c r="AL175" s="4">
        <v>3</v>
      </c>
      <c r="AM175" s="4">
        <v>2008</v>
      </c>
      <c r="AN175" s="4" t="s">
        <v>73</v>
      </c>
      <c r="AO175" s="4">
        <v>12</v>
      </c>
      <c r="AP175" s="5">
        <v>9477591.27</v>
      </c>
      <c r="AQ175" s="5">
        <v>1244472.25</v>
      </c>
      <c r="AR175" s="5">
        <v>49.087</v>
      </c>
      <c r="AS175" s="5">
        <v>2305.756</v>
      </c>
      <c r="AT175" s="5">
        <v>83792609.162</v>
      </c>
    </row>
    <row r="176" spans="1:46" ht="12.75">
      <c r="A176" t="s">
        <v>42</v>
      </c>
      <c r="B176">
        <v>2009</v>
      </c>
      <c r="C176" t="s">
        <v>53</v>
      </c>
      <c r="D176">
        <v>12</v>
      </c>
      <c r="E176" s="1">
        <v>24596758</v>
      </c>
      <c r="F176" s="1">
        <v>34366443.71</v>
      </c>
      <c r="G176" s="1">
        <v>93217.363</v>
      </c>
      <c r="H176" s="3">
        <f t="shared" si="21"/>
        <v>0.6482416289425346</v>
      </c>
      <c r="I176" s="1">
        <v>29235.945</v>
      </c>
      <c r="J176" s="3">
        <f t="shared" si="22"/>
        <v>0.20330929775898454</v>
      </c>
      <c r="K176" s="1">
        <v>287600668.757</v>
      </c>
      <c r="L176" s="1">
        <f t="shared" si="18"/>
        <v>287.60066875700005</v>
      </c>
      <c r="M176" s="4" t="s">
        <v>42</v>
      </c>
      <c r="N176" s="4">
        <v>3</v>
      </c>
      <c r="O176" s="4">
        <v>2009</v>
      </c>
      <c r="P176" s="4" t="s">
        <v>73</v>
      </c>
      <c r="Q176" s="4">
        <v>12</v>
      </c>
      <c r="R176" s="5">
        <v>12523501.46</v>
      </c>
      <c r="S176" s="5">
        <v>1472236.42</v>
      </c>
      <c r="T176" s="5">
        <v>203.004</v>
      </c>
      <c r="U176" s="5">
        <v>2806.878</v>
      </c>
      <c r="V176" s="5">
        <v>105317828.416</v>
      </c>
      <c r="W176" s="1">
        <f t="shared" si="19"/>
        <v>105.317828416</v>
      </c>
      <c r="X176" s="1"/>
      <c r="Y176" t="s">
        <v>42</v>
      </c>
      <c r="Z176">
        <v>3</v>
      </c>
      <c r="AA176">
        <v>2009</v>
      </c>
      <c r="AB176" t="s">
        <v>71</v>
      </c>
      <c r="AC176">
        <v>12</v>
      </c>
      <c r="AD176">
        <v>505914.38</v>
      </c>
      <c r="AE176">
        <v>360531.52</v>
      </c>
      <c r="AF176">
        <v>1994.348</v>
      </c>
      <c r="AG176">
        <v>665.823</v>
      </c>
      <c r="AH176">
        <v>5918944.464</v>
      </c>
      <c r="AI176" s="1">
        <f t="shared" si="20"/>
        <v>5.918944464</v>
      </c>
      <c r="AK176" s="4" t="s">
        <v>42</v>
      </c>
      <c r="AL176" s="4">
        <v>3</v>
      </c>
      <c r="AM176" s="4">
        <v>2009</v>
      </c>
      <c r="AN176" s="4" t="s">
        <v>73</v>
      </c>
      <c r="AO176" s="4">
        <v>12</v>
      </c>
      <c r="AP176" s="5">
        <v>12523501.46</v>
      </c>
      <c r="AQ176" s="5">
        <v>1472236.42</v>
      </c>
      <c r="AR176" s="5">
        <v>203.004</v>
      </c>
      <c r="AS176" s="5">
        <v>2806.878</v>
      </c>
      <c r="AT176" s="5">
        <v>105317828.416</v>
      </c>
    </row>
    <row r="177" spans="1:46" ht="12.75">
      <c r="A177" t="s">
        <v>42</v>
      </c>
      <c r="B177">
        <v>2010</v>
      </c>
      <c r="C177" t="s">
        <v>53</v>
      </c>
      <c r="D177">
        <v>12</v>
      </c>
      <c r="E177" s="1">
        <v>23691717.6</v>
      </c>
      <c r="F177" s="1">
        <v>45958802</v>
      </c>
      <c r="G177" s="1">
        <v>89692.823</v>
      </c>
      <c r="H177" s="3">
        <f t="shared" si="21"/>
        <v>0.6013164231818782</v>
      </c>
      <c r="I177" s="1">
        <v>37473.594</v>
      </c>
      <c r="J177" s="3">
        <f t="shared" si="22"/>
        <v>0.2512295494127762</v>
      </c>
      <c r="K177" s="1">
        <v>298321547.665</v>
      </c>
      <c r="L177" s="1">
        <f t="shared" si="18"/>
        <v>298.321547665</v>
      </c>
      <c r="M177" s="4" t="s">
        <v>42</v>
      </c>
      <c r="N177" s="4">
        <v>3</v>
      </c>
      <c r="O177" s="4">
        <v>2010</v>
      </c>
      <c r="P177" s="4" t="s">
        <v>73</v>
      </c>
      <c r="Q177" s="4">
        <v>12</v>
      </c>
      <c r="R177" s="5">
        <v>17215457.11</v>
      </c>
      <c r="S177" s="5">
        <v>1112464.37</v>
      </c>
      <c r="T177" s="5">
        <v>188.003</v>
      </c>
      <c r="U177" s="5">
        <v>3546.494</v>
      </c>
      <c r="V177" s="5">
        <v>147540981.487</v>
      </c>
      <c r="W177" s="1">
        <f t="shared" si="19"/>
        <v>147.54098148699998</v>
      </c>
      <c r="X177" s="1"/>
      <c r="Y177" t="s">
        <v>42</v>
      </c>
      <c r="Z177">
        <v>3</v>
      </c>
      <c r="AA177">
        <v>2010</v>
      </c>
      <c r="AB177" t="s">
        <v>71</v>
      </c>
      <c r="AC177">
        <v>12</v>
      </c>
      <c r="AD177">
        <v>847150.99</v>
      </c>
      <c r="AE177">
        <v>379182.72</v>
      </c>
      <c r="AF177">
        <v>3315.314</v>
      </c>
      <c r="AG177">
        <v>1076.367</v>
      </c>
      <c r="AH177">
        <v>9840310.32</v>
      </c>
      <c r="AI177" s="1">
        <f t="shared" si="20"/>
        <v>9.84031032</v>
      </c>
      <c r="AK177" s="4" t="s">
        <v>42</v>
      </c>
      <c r="AL177" s="4">
        <v>3</v>
      </c>
      <c r="AM177" s="4">
        <v>2010</v>
      </c>
      <c r="AN177" s="4" t="s">
        <v>73</v>
      </c>
      <c r="AO177" s="4">
        <v>12</v>
      </c>
      <c r="AP177" s="5">
        <v>17215457.11</v>
      </c>
      <c r="AQ177" s="5">
        <v>1112464.37</v>
      </c>
      <c r="AR177" s="5">
        <v>188.003</v>
      </c>
      <c r="AS177" s="5">
        <v>3546.494</v>
      </c>
      <c r="AT177" s="5">
        <v>147540981.487</v>
      </c>
    </row>
    <row r="178" spans="1:35" ht="12.75">
      <c r="A178" t="s">
        <v>72</v>
      </c>
      <c r="B178">
        <v>2007</v>
      </c>
      <c r="C178" t="s">
        <v>53</v>
      </c>
      <c r="E178" s="1"/>
      <c r="F178" s="1"/>
      <c r="G178" s="1"/>
      <c r="H178" s="3"/>
      <c r="I178" s="1"/>
      <c r="J178" s="3"/>
      <c r="K178" s="1"/>
      <c r="L178" s="1">
        <f t="shared" si="18"/>
        <v>0</v>
      </c>
      <c r="M178" t="s">
        <v>72</v>
      </c>
      <c r="O178">
        <v>2007</v>
      </c>
      <c r="P178" s="4" t="s">
        <v>73</v>
      </c>
      <c r="R178" s="1"/>
      <c r="S178" s="1"/>
      <c r="T178" s="1"/>
      <c r="U178" s="1"/>
      <c r="V178" s="1"/>
      <c r="W178" s="1">
        <f t="shared" si="19"/>
        <v>0</v>
      </c>
      <c r="X178" s="1"/>
      <c r="Y178" t="s">
        <v>72</v>
      </c>
      <c r="AA178">
        <v>2007</v>
      </c>
      <c r="AB178" t="s">
        <v>71</v>
      </c>
      <c r="AI178" s="1">
        <f t="shared" si="20"/>
        <v>0</v>
      </c>
    </row>
    <row r="179" spans="1:35" ht="12.75">
      <c r="A179" t="s">
        <v>72</v>
      </c>
      <c r="B179">
        <v>2008</v>
      </c>
      <c r="C179" t="s">
        <v>53</v>
      </c>
      <c r="E179" s="1"/>
      <c r="F179" s="1"/>
      <c r="G179" s="1"/>
      <c r="H179" s="3"/>
      <c r="I179" s="1"/>
      <c r="J179" s="3"/>
      <c r="K179" s="1"/>
      <c r="L179" s="1">
        <f t="shared" si="18"/>
        <v>0</v>
      </c>
      <c r="M179" t="s">
        <v>72</v>
      </c>
      <c r="O179">
        <v>2008</v>
      </c>
      <c r="P179" s="4" t="s">
        <v>73</v>
      </c>
      <c r="R179" s="1"/>
      <c r="S179" s="1"/>
      <c r="T179" s="1"/>
      <c r="U179" s="1"/>
      <c r="V179" s="1"/>
      <c r="W179" s="1">
        <f t="shared" si="19"/>
        <v>0</v>
      </c>
      <c r="X179" s="1"/>
      <c r="Y179" t="s">
        <v>72</v>
      </c>
      <c r="AA179">
        <v>2008</v>
      </c>
      <c r="AB179" t="s">
        <v>71</v>
      </c>
      <c r="AI179" s="1">
        <f t="shared" si="20"/>
        <v>0</v>
      </c>
    </row>
    <row r="180" spans="1:35" ht="12.75">
      <c r="A180" t="s">
        <v>72</v>
      </c>
      <c r="B180">
        <v>2009</v>
      </c>
      <c r="C180" t="s">
        <v>53</v>
      </c>
      <c r="E180" s="1"/>
      <c r="F180" s="1"/>
      <c r="G180" s="1"/>
      <c r="H180" s="3"/>
      <c r="I180" s="1"/>
      <c r="J180" s="3"/>
      <c r="K180" s="1"/>
      <c r="L180" s="1">
        <f t="shared" si="18"/>
        <v>0</v>
      </c>
      <c r="M180" t="s">
        <v>72</v>
      </c>
      <c r="O180">
        <v>2009</v>
      </c>
      <c r="P180" s="4" t="s">
        <v>73</v>
      </c>
      <c r="R180" s="1"/>
      <c r="S180" s="1"/>
      <c r="T180" s="1"/>
      <c r="U180" s="1"/>
      <c r="V180" s="1"/>
      <c r="W180" s="1">
        <f t="shared" si="19"/>
        <v>0</v>
      </c>
      <c r="X180" s="1"/>
      <c r="Y180" t="s">
        <v>72</v>
      </c>
      <c r="Z180">
        <v>1</v>
      </c>
      <c r="AA180">
        <v>2009</v>
      </c>
      <c r="AB180" t="s">
        <v>71</v>
      </c>
      <c r="AC180">
        <v>12</v>
      </c>
      <c r="AH180">
        <v>24256.9</v>
      </c>
      <c r="AI180" s="1">
        <f t="shared" si="20"/>
        <v>0.0242569</v>
      </c>
    </row>
    <row r="181" spans="1:35" ht="12.75">
      <c r="A181" t="s">
        <v>72</v>
      </c>
      <c r="B181">
        <v>2010</v>
      </c>
      <c r="C181" t="s">
        <v>53</v>
      </c>
      <c r="E181" s="1"/>
      <c r="F181" s="1"/>
      <c r="G181" s="1"/>
      <c r="H181" s="3"/>
      <c r="I181" s="1"/>
      <c r="J181" s="3"/>
      <c r="K181" s="1"/>
      <c r="L181" s="1">
        <f t="shared" si="18"/>
        <v>0</v>
      </c>
      <c r="M181" t="s">
        <v>72</v>
      </c>
      <c r="O181">
        <v>2010</v>
      </c>
      <c r="P181" s="4" t="s">
        <v>73</v>
      </c>
      <c r="R181" s="1"/>
      <c r="S181" s="1"/>
      <c r="T181" s="1"/>
      <c r="U181" s="1"/>
      <c r="V181" s="1"/>
      <c r="W181" s="1">
        <f t="shared" si="19"/>
        <v>0</v>
      </c>
      <c r="X181" s="1"/>
      <c r="Y181" t="s">
        <v>72</v>
      </c>
      <c r="Z181">
        <v>1</v>
      </c>
      <c r="AA181">
        <v>2010</v>
      </c>
      <c r="AB181" t="s">
        <v>71</v>
      </c>
      <c r="AC181">
        <v>12</v>
      </c>
      <c r="AH181">
        <v>46394.9</v>
      </c>
      <c r="AI181" s="1">
        <f t="shared" si="20"/>
        <v>0.0463949</v>
      </c>
    </row>
    <row r="182" spans="1:46" ht="12.75">
      <c r="A182" t="s">
        <v>43</v>
      </c>
      <c r="B182">
        <v>2007</v>
      </c>
      <c r="C182" t="s">
        <v>53</v>
      </c>
      <c r="D182">
        <v>12</v>
      </c>
      <c r="E182" s="1">
        <v>9026945.18</v>
      </c>
      <c r="F182" s="1"/>
      <c r="G182" s="1">
        <v>2127.357</v>
      </c>
      <c r="H182" s="3">
        <f aca="true" t="shared" si="23" ref="H182:H197">G182*2000/K182</f>
        <v>0.0425066018707856</v>
      </c>
      <c r="I182" s="1">
        <v>12158.324</v>
      </c>
      <c r="J182" s="3">
        <f aca="true" t="shared" si="24" ref="J182:J197">I182*2000/K182</f>
        <v>0.2429347954687518</v>
      </c>
      <c r="K182" s="1">
        <v>100095369.019</v>
      </c>
      <c r="L182" s="1">
        <f t="shared" si="18"/>
        <v>100.09536901899999</v>
      </c>
      <c r="M182" s="4" t="s">
        <v>43</v>
      </c>
      <c r="N182" s="4">
        <v>10</v>
      </c>
      <c r="O182" s="4">
        <v>2007</v>
      </c>
      <c r="P182" s="4" t="s">
        <v>73</v>
      </c>
      <c r="Q182" s="4">
        <v>12</v>
      </c>
      <c r="R182" s="5">
        <v>4767573.92</v>
      </c>
      <c r="S182" s="5"/>
      <c r="T182" s="5">
        <v>30.725</v>
      </c>
      <c r="U182" s="5">
        <v>261.901</v>
      </c>
      <c r="V182" s="5">
        <v>42005469.307</v>
      </c>
      <c r="W182" s="1">
        <f t="shared" si="19"/>
        <v>42.005469307</v>
      </c>
      <c r="X182" s="1"/>
      <c r="Y182" t="s">
        <v>43</v>
      </c>
      <c r="Z182">
        <v>10</v>
      </c>
      <c r="AA182">
        <v>2007</v>
      </c>
      <c r="AB182" t="s">
        <v>71</v>
      </c>
      <c r="AI182" s="1">
        <f t="shared" si="20"/>
        <v>0</v>
      </c>
      <c r="AK182" s="4" t="s">
        <v>43</v>
      </c>
      <c r="AL182" s="4">
        <v>10</v>
      </c>
      <c r="AM182" s="4">
        <v>2007</v>
      </c>
      <c r="AN182" s="4" t="s">
        <v>73</v>
      </c>
      <c r="AO182" s="4">
        <v>12</v>
      </c>
      <c r="AP182" s="5">
        <v>4767573.92</v>
      </c>
      <c r="AQ182" s="5"/>
      <c r="AR182" s="5">
        <v>30.725</v>
      </c>
      <c r="AS182" s="5">
        <v>261.901</v>
      </c>
      <c r="AT182" s="5">
        <v>42005469.307</v>
      </c>
    </row>
    <row r="183" spans="1:46" ht="12.75">
      <c r="A183" t="s">
        <v>43</v>
      </c>
      <c r="B183">
        <v>2008</v>
      </c>
      <c r="C183" t="s">
        <v>53</v>
      </c>
      <c r="D183">
        <v>12</v>
      </c>
      <c r="E183" s="1">
        <v>9225280.06</v>
      </c>
      <c r="F183" s="1"/>
      <c r="G183" s="1">
        <v>2314.645</v>
      </c>
      <c r="H183" s="3">
        <f t="shared" si="23"/>
        <v>0.04531364905672318</v>
      </c>
      <c r="I183" s="1">
        <v>10812.891</v>
      </c>
      <c r="J183" s="3">
        <f t="shared" si="24"/>
        <v>0.2116832378453718</v>
      </c>
      <c r="K183" s="1">
        <v>102161050.729</v>
      </c>
      <c r="L183" s="1">
        <f t="shared" si="18"/>
        <v>102.161050729</v>
      </c>
      <c r="M183" s="4" t="s">
        <v>43</v>
      </c>
      <c r="N183" s="4">
        <v>10</v>
      </c>
      <c r="O183" s="4">
        <v>2008</v>
      </c>
      <c r="P183" s="4" t="s">
        <v>73</v>
      </c>
      <c r="Q183" s="4">
        <v>12</v>
      </c>
      <c r="R183" s="5">
        <v>6875312.03</v>
      </c>
      <c r="S183" s="5"/>
      <c r="T183" s="5">
        <v>43.835</v>
      </c>
      <c r="U183" s="5">
        <v>345.241</v>
      </c>
      <c r="V183" s="5">
        <v>57610866.73</v>
      </c>
      <c r="W183" s="1">
        <f t="shared" si="19"/>
        <v>57.61086673</v>
      </c>
      <c r="X183" s="1"/>
      <c r="Y183" t="s">
        <v>43</v>
      </c>
      <c r="Z183">
        <v>10</v>
      </c>
      <c r="AA183">
        <v>2008</v>
      </c>
      <c r="AB183" t="s">
        <v>71</v>
      </c>
      <c r="AI183" s="1">
        <f t="shared" si="20"/>
        <v>0</v>
      </c>
      <c r="AK183" s="4" t="s">
        <v>43</v>
      </c>
      <c r="AL183" s="4">
        <v>10</v>
      </c>
      <c r="AM183" s="4">
        <v>2008</v>
      </c>
      <c r="AN183" s="4" t="s">
        <v>73</v>
      </c>
      <c r="AO183" s="4">
        <v>12</v>
      </c>
      <c r="AP183" s="5">
        <v>6875312.03</v>
      </c>
      <c r="AQ183" s="5"/>
      <c r="AR183" s="5">
        <v>43.835</v>
      </c>
      <c r="AS183" s="5">
        <v>345.241</v>
      </c>
      <c r="AT183" s="5">
        <v>57610866.73</v>
      </c>
    </row>
    <row r="184" spans="1:46" ht="12.75">
      <c r="A184" t="s">
        <v>43</v>
      </c>
      <c r="B184">
        <v>2009</v>
      </c>
      <c r="C184" t="s">
        <v>53</v>
      </c>
      <c r="D184">
        <v>12</v>
      </c>
      <c r="E184" s="1">
        <v>7886785.31</v>
      </c>
      <c r="F184" s="1"/>
      <c r="G184" s="1">
        <v>3538.111</v>
      </c>
      <c r="H184" s="3">
        <f t="shared" si="23"/>
        <v>0.07741923451380288</v>
      </c>
      <c r="I184" s="1">
        <v>10170.35</v>
      </c>
      <c r="J184" s="3">
        <f t="shared" si="24"/>
        <v>0.22254268216499004</v>
      </c>
      <c r="K184" s="1">
        <v>91401342.889</v>
      </c>
      <c r="L184" s="1">
        <f t="shared" si="18"/>
        <v>91.40134288899999</v>
      </c>
      <c r="M184" s="4" t="s">
        <v>43</v>
      </c>
      <c r="N184" s="4">
        <v>10</v>
      </c>
      <c r="O184" s="4">
        <v>2009</v>
      </c>
      <c r="P184" s="4" t="s">
        <v>73</v>
      </c>
      <c r="Q184" s="4">
        <v>12</v>
      </c>
      <c r="R184" s="5">
        <v>9952162.87</v>
      </c>
      <c r="S184" s="5"/>
      <c r="T184" s="5">
        <v>49.418</v>
      </c>
      <c r="U184" s="5">
        <v>454.184</v>
      </c>
      <c r="V184" s="5">
        <v>74686086.95</v>
      </c>
      <c r="W184" s="1">
        <f t="shared" si="19"/>
        <v>74.68608695</v>
      </c>
      <c r="X184" s="1"/>
      <c r="Y184" t="s">
        <v>43</v>
      </c>
      <c r="Z184">
        <v>10</v>
      </c>
      <c r="AA184">
        <v>2009</v>
      </c>
      <c r="AB184" t="s">
        <v>71</v>
      </c>
      <c r="AI184" s="1">
        <f t="shared" si="20"/>
        <v>0</v>
      </c>
      <c r="AK184" s="4" t="s">
        <v>43</v>
      </c>
      <c r="AL184" s="4">
        <v>10</v>
      </c>
      <c r="AM184" s="4">
        <v>2009</v>
      </c>
      <c r="AN184" s="4" t="s">
        <v>73</v>
      </c>
      <c r="AO184" s="4">
        <v>12</v>
      </c>
      <c r="AP184" s="5">
        <v>9952162.87</v>
      </c>
      <c r="AQ184" s="5"/>
      <c r="AR184" s="5">
        <v>49.418</v>
      </c>
      <c r="AS184" s="5">
        <v>454.184</v>
      </c>
      <c r="AT184" s="5">
        <v>74686086.95</v>
      </c>
    </row>
    <row r="185" spans="1:46" ht="12.75">
      <c r="A185" t="s">
        <v>43</v>
      </c>
      <c r="B185">
        <v>2010</v>
      </c>
      <c r="C185" t="s">
        <v>53</v>
      </c>
      <c r="D185">
        <v>12</v>
      </c>
      <c r="E185" s="1">
        <v>9106431.86</v>
      </c>
      <c r="F185" s="1"/>
      <c r="G185" s="1">
        <v>2611.933</v>
      </c>
      <c r="H185" s="3">
        <f t="shared" si="23"/>
        <v>0.05036239583339173</v>
      </c>
      <c r="I185" s="1">
        <v>11577.051</v>
      </c>
      <c r="J185" s="3">
        <f t="shared" si="24"/>
        <v>0.22322472477102726</v>
      </c>
      <c r="K185" s="1">
        <v>103725526.031</v>
      </c>
      <c r="L185" s="1">
        <f t="shared" si="18"/>
        <v>103.725526031</v>
      </c>
      <c r="M185" s="4" t="s">
        <v>43</v>
      </c>
      <c r="N185" s="4">
        <v>10</v>
      </c>
      <c r="O185" s="4">
        <v>2010</v>
      </c>
      <c r="P185" s="4" t="s">
        <v>73</v>
      </c>
      <c r="Q185" s="4">
        <v>12</v>
      </c>
      <c r="R185" s="5">
        <v>8948440.3</v>
      </c>
      <c r="S185" s="5"/>
      <c r="T185" s="5">
        <v>38.864</v>
      </c>
      <c r="U185" s="5">
        <v>402.559</v>
      </c>
      <c r="V185" s="5">
        <v>65901979.405</v>
      </c>
      <c r="W185" s="1">
        <f t="shared" si="19"/>
        <v>65.901979405</v>
      </c>
      <c r="X185" s="1"/>
      <c r="Y185" t="s">
        <v>43</v>
      </c>
      <c r="Z185">
        <v>10</v>
      </c>
      <c r="AA185">
        <v>2010</v>
      </c>
      <c r="AB185" t="s">
        <v>71</v>
      </c>
      <c r="AI185" s="1">
        <f t="shared" si="20"/>
        <v>0</v>
      </c>
      <c r="AK185" s="4" t="s">
        <v>43</v>
      </c>
      <c r="AL185" s="4">
        <v>10</v>
      </c>
      <c r="AM185" s="4">
        <v>2010</v>
      </c>
      <c r="AN185" s="4" t="s">
        <v>73</v>
      </c>
      <c r="AO185" s="4">
        <v>12</v>
      </c>
      <c r="AP185" s="5">
        <v>8948440.3</v>
      </c>
      <c r="AQ185" s="5"/>
      <c r="AR185" s="5">
        <v>38.864</v>
      </c>
      <c r="AS185" s="5">
        <v>402.559</v>
      </c>
      <c r="AT185" s="5">
        <v>65901979.405</v>
      </c>
    </row>
    <row r="186" spans="1:46" ht="12.75">
      <c r="A186" t="s">
        <v>44</v>
      </c>
      <c r="B186">
        <v>2007</v>
      </c>
      <c r="C186" t="s">
        <v>53</v>
      </c>
      <c r="D186">
        <v>12</v>
      </c>
      <c r="E186" s="1">
        <v>40269719.54</v>
      </c>
      <c r="F186" s="1">
        <v>2797517123.51</v>
      </c>
      <c r="G186" s="1">
        <v>133150.671</v>
      </c>
      <c r="H186" s="3">
        <f t="shared" si="23"/>
        <v>0.5946828900567334</v>
      </c>
      <c r="I186" s="1">
        <v>50921.293</v>
      </c>
      <c r="J186" s="3">
        <f t="shared" si="24"/>
        <v>0.2274267298785577</v>
      </c>
      <c r="K186" s="1">
        <v>447803941.315</v>
      </c>
      <c r="L186" s="1">
        <f t="shared" si="18"/>
        <v>447.803941315</v>
      </c>
      <c r="M186" s="4" t="s">
        <v>44</v>
      </c>
      <c r="N186" s="4">
        <v>5</v>
      </c>
      <c r="O186" s="4">
        <v>2007</v>
      </c>
      <c r="P186" s="4" t="s">
        <v>73</v>
      </c>
      <c r="Q186" s="4">
        <v>12</v>
      </c>
      <c r="R186" s="5">
        <v>6588218.67</v>
      </c>
      <c r="S186" s="5">
        <v>18122378.53</v>
      </c>
      <c r="T186" s="5">
        <v>2621.828</v>
      </c>
      <c r="U186" s="5">
        <v>1229.152</v>
      </c>
      <c r="V186" s="5">
        <v>53026101.828</v>
      </c>
      <c r="W186" s="1">
        <f t="shared" si="19"/>
        <v>53.026101828</v>
      </c>
      <c r="X186" s="1"/>
      <c r="Y186" t="s">
        <v>44</v>
      </c>
      <c r="Z186">
        <v>5</v>
      </c>
      <c r="AA186">
        <v>2007</v>
      </c>
      <c r="AB186" t="s">
        <v>71</v>
      </c>
      <c r="AI186" s="1">
        <f t="shared" si="20"/>
        <v>0</v>
      </c>
      <c r="AK186" s="4" t="s">
        <v>44</v>
      </c>
      <c r="AL186" s="4">
        <v>5</v>
      </c>
      <c r="AM186" s="4">
        <v>2007</v>
      </c>
      <c r="AN186" s="4" t="s">
        <v>73</v>
      </c>
      <c r="AO186" s="4">
        <v>12</v>
      </c>
      <c r="AP186" s="5">
        <v>6588218.67</v>
      </c>
      <c r="AQ186" s="5">
        <v>18122378.53</v>
      </c>
      <c r="AR186" s="5">
        <v>2621.828</v>
      </c>
      <c r="AS186" s="5">
        <v>1229.152</v>
      </c>
      <c r="AT186" s="5">
        <v>53026101.828</v>
      </c>
    </row>
    <row r="187" spans="1:46" ht="12.75">
      <c r="A187" t="s">
        <v>44</v>
      </c>
      <c r="B187">
        <v>2008</v>
      </c>
      <c r="C187" t="s">
        <v>53</v>
      </c>
      <c r="D187">
        <v>12</v>
      </c>
      <c r="E187" s="1">
        <v>41899684.86</v>
      </c>
      <c r="F187" s="1">
        <v>2454282222.83</v>
      </c>
      <c r="G187" s="1">
        <v>129336.921</v>
      </c>
      <c r="H187" s="3">
        <f t="shared" si="23"/>
        <v>0.5740054475742875</v>
      </c>
      <c r="I187" s="1">
        <v>46771.004</v>
      </c>
      <c r="J187" s="3">
        <f t="shared" si="24"/>
        <v>0.20757267821861008</v>
      </c>
      <c r="K187" s="1">
        <v>450647015.796</v>
      </c>
      <c r="L187" s="1">
        <f t="shared" si="18"/>
        <v>450.647015796</v>
      </c>
      <c r="M187" s="4" t="s">
        <v>44</v>
      </c>
      <c r="N187" s="4">
        <v>5</v>
      </c>
      <c r="O187" s="4">
        <v>2008</v>
      </c>
      <c r="P187" s="4" t="s">
        <v>73</v>
      </c>
      <c r="Q187" s="4">
        <v>12</v>
      </c>
      <c r="R187" s="5">
        <v>5495264.56</v>
      </c>
      <c r="S187" s="5">
        <v>19353531.92</v>
      </c>
      <c r="T187" s="5">
        <v>2822.415</v>
      </c>
      <c r="U187" s="5">
        <v>1283.657</v>
      </c>
      <c r="V187" s="5">
        <v>43485740.266</v>
      </c>
      <c r="W187" s="1">
        <f t="shared" si="19"/>
        <v>43.485740266</v>
      </c>
      <c r="X187" s="1"/>
      <c r="Y187" t="s">
        <v>44</v>
      </c>
      <c r="Z187">
        <v>5</v>
      </c>
      <c r="AA187">
        <v>2008</v>
      </c>
      <c r="AB187" t="s">
        <v>71</v>
      </c>
      <c r="AC187">
        <v>12</v>
      </c>
      <c r="AD187">
        <v>11546.54</v>
      </c>
      <c r="AE187">
        <v>811</v>
      </c>
      <c r="AF187">
        <v>0</v>
      </c>
      <c r="AG187">
        <v>161.03</v>
      </c>
      <c r="AH187">
        <v>289929.473</v>
      </c>
      <c r="AI187" s="1">
        <f t="shared" si="20"/>
        <v>0.289929473</v>
      </c>
      <c r="AK187" s="4" t="s">
        <v>44</v>
      </c>
      <c r="AL187" s="4">
        <v>5</v>
      </c>
      <c r="AM187" s="4">
        <v>2008</v>
      </c>
      <c r="AN187" s="4" t="s">
        <v>73</v>
      </c>
      <c r="AO187" s="4">
        <v>12</v>
      </c>
      <c r="AP187" s="5">
        <v>5495264.56</v>
      </c>
      <c r="AQ187" s="5">
        <v>19353531.92</v>
      </c>
      <c r="AR187" s="5">
        <v>2822.415</v>
      </c>
      <c r="AS187" s="5">
        <v>1283.657</v>
      </c>
      <c r="AT187" s="5">
        <v>43485740.266</v>
      </c>
    </row>
    <row r="188" spans="1:46" ht="12.75">
      <c r="A188" t="s">
        <v>44</v>
      </c>
      <c r="B188">
        <v>2009</v>
      </c>
      <c r="C188" t="s">
        <v>53</v>
      </c>
      <c r="D188">
        <v>12</v>
      </c>
      <c r="E188" s="1">
        <v>38617456.62</v>
      </c>
      <c r="F188" s="1">
        <v>10848996.56</v>
      </c>
      <c r="G188" s="1">
        <v>103669.043</v>
      </c>
      <c r="H188" s="3">
        <f t="shared" si="23"/>
        <v>0.5127232029569034</v>
      </c>
      <c r="I188" s="1">
        <v>32638.853</v>
      </c>
      <c r="J188" s="3">
        <f t="shared" si="24"/>
        <v>0.1614242474583231</v>
      </c>
      <c r="K188" s="1">
        <v>404386001.656</v>
      </c>
      <c r="L188" s="1">
        <f t="shared" si="18"/>
        <v>404.386001656</v>
      </c>
      <c r="M188" s="4" t="s">
        <v>44</v>
      </c>
      <c r="N188" s="4">
        <v>5</v>
      </c>
      <c r="O188" s="4">
        <v>2009</v>
      </c>
      <c r="P188" s="4" t="s">
        <v>73</v>
      </c>
      <c r="Q188" s="4">
        <v>12</v>
      </c>
      <c r="R188" s="5">
        <v>5541383.54</v>
      </c>
      <c r="S188" s="5">
        <v>12033490.75</v>
      </c>
      <c r="T188" s="5">
        <v>415.967</v>
      </c>
      <c r="U188" s="5">
        <v>502.596</v>
      </c>
      <c r="V188" s="5">
        <v>40894992.873</v>
      </c>
      <c r="W188" s="1">
        <f t="shared" si="19"/>
        <v>40.89499287300001</v>
      </c>
      <c r="X188" s="1"/>
      <c r="Y188" t="s">
        <v>44</v>
      </c>
      <c r="Z188">
        <v>5</v>
      </c>
      <c r="AA188">
        <v>2009</v>
      </c>
      <c r="AB188" t="s">
        <v>71</v>
      </c>
      <c r="AC188">
        <v>12</v>
      </c>
      <c r="AD188">
        <v>2301.85</v>
      </c>
      <c r="AF188">
        <v>2.361</v>
      </c>
      <c r="AG188">
        <v>63.433</v>
      </c>
      <c r="AH188">
        <v>126903.081</v>
      </c>
      <c r="AI188" s="1">
        <f t="shared" si="20"/>
        <v>0.126903081</v>
      </c>
      <c r="AK188" s="4" t="s">
        <v>44</v>
      </c>
      <c r="AL188" s="4">
        <v>5</v>
      </c>
      <c r="AM188" s="4">
        <v>2009</v>
      </c>
      <c r="AN188" s="4" t="s">
        <v>73</v>
      </c>
      <c r="AO188" s="4">
        <v>12</v>
      </c>
      <c r="AP188" s="5">
        <v>5541383.54</v>
      </c>
      <c r="AQ188" s="5">
        <v>12033490.75</v>
      </c>
      <c r="AR188" s="5">
        <v>415.967</v>
      </c>
      <c r="AS188" s="5">
        <v>502.596</v>
      </c>
      <c r="AT188" s="5">
        <v>40894992.873</v>
      </c>
    </row>
    <row r="189" spans="1:46" ht="12.75">
      <c r="A189" t="s">
        <v>44</v>
      </c>
      <c r="B189">
        <v>2010</v>
      </c>
      <c r="C189" t="s">
        <v>53</v>
      </c>
      <c r="D189">
        <v>12</v>
      </c>
      <c r="E189" s="1">
        <v>42906776.24</v>
      </c>
      <c r="F189" s="1">
        <v>9983100.5</v>
      </c>
      <c r="G189" s="1">
        <v>107961.043</v>
      </c>
      <c r="H189" s="3">
        <f t="shared" si="23"/>
        <v>0.48176191605280044</v>
      </c>
      <c r="I189" s="1">
        <v>32256.923</v>
      </c>
      <c r="J189" s="3">
        <f t="shared" si="24"/>
        <v>0.14394226471531632</v>
      </c>
      <c r="K189" s="1">
        <v>448192517.518</v>
      </c>
      <c r="L189" s="1">
        <f t="shared" si="18"/>
        <v>448.192517518</v>
      </c>
      <c r="M189" s="4" t="s">
        <v>44</v>
      </c>
      <c r="N189" s="4">
        <v>5</v>
      </c>
      <c r="O189" s="4">
        <v>2010</v>
      </c>
      <c r="P189" s="4" t="s">
        <v>73</v>
      </c>
      <c r="Q189" s="4">
        <v>12</v>
      </c>
      <c r="R189" s="5">
        <v>5399075.45</v>
      </c>
      <c r="S189" s="5">
        <v>15097880.19</v>
      </c>
      <c r="T189" s="5">
        <v>292.311</v>
      </c>
      <c r="U189" s="5">
        <v>566.563</v>
      </c>
      <c r="V189" s="5">
        <v>41143034.438</v>
      </c>
      <c r="W189" s="1">
        <f t="shared" si="19"/>
        <v>41.143034438</v>
      </c>
      <c r="X189" s="1"/>
      <c r="Y189" t="s">
        <v>44</v>
      </c>
      <c r="Z189">
        <v>5</v>
      </c>
      <c r="AA189">
        <v>2010</v>
      </c>
      <c r="AB189" t="s">
        <v>71</v>
      </c>
      <c r="AC189">
        <v>12</v>
      </c>
      <c r="AD189">
        <v>2402.17</v>
      </c>
      <c r="AF189">
        <v>1.786</v>
      </c>
      <c r="AG189">
        <v>50.666</v>
      </c>
      <c r="AH189">
        <v>102680.118</v>
      </c>
      <c r="AI189" s="1">
        <f t="shared" si="20"/>
        <v>0.102680118</v>
      </c>
      <c r="AK189" s="4" t="s">
        <v>44</v>
      </c>
      <c r="AL189" s="4">
        <v>5</v>
      </c>
      <c r="AM189" s="4">
        <v>2010</v>
      </c>
      <c r="AN189" s="4" t="s">
        <v>73</v>
      </c>
      <c r="AO189" s="4">
        <v>12</v>
      </c>
      <c r="AP189" s="5">
        <v>5399075.45</v>
      </c>
      <c r="AQ189" s="5">
        <v>15097880.19</v>
      </c>
      <c r="AR189" s="5">
        <v>292.311</v>
      </c>
      <c r="AS189" s="5">
        <v>566.563</v>
      </c>
      <c r="AT189" s="5">
        <v>41143034.438</v>
      </c>
    </row>
    <row r="190" spans="1:46" ht="12.75">
      <c r="A190" t="s">
        <v>45</v>
      </c>
      <c r="B190">
        <v>2007</v>
      </c>
      <c r="C190" t="s">
        <v>53</v>
      </c>
      <c r="D190">
        <v>12</v>
      </c>
      <c r="E190" s="1">
        <v>96080202.63</v>
      </c>
      <c r="F190" s="1">
        <v>15465949.5</v>
      </c>
      <c r="G190" s="1">
        <v>371991.076</v>
      </c>
      <c r="H190" s="3">
        <f t="shared" si="23"/>
        <v>0.8282883306721103</v>
      </c>
      <c r="I190" s="1">
        <v>152974.934</v>
      </c>
      <c r="J190" s="3">
        <f t="shared" si="24"/>
        <v>0.3406193344206361</v>
      </c>
      <c r="K190" s="1">
        <v>898216387.277</v>
      </c>
      <c r="L190" s="1">
        <f t="shared" si="18"/>
        <v>898.216387277</v>
      </c>
      <c r="M190" s="4" t="s">
        <v>45</v>
      </c>
      <c r="N190" s="4">
        <v>3</v>
      </c>
      <c r="O190" s="4">
        <v>2007</v>
      </c>
      <c r="P190" s="4" t="s">
        <v>73</v>
      </c>
      <c r="Q190" s="4">
        <v>12</v>
      </c>
      <c r="R190" s="5">
        <v>370481.09</v>
      </c>
      <c r="S190" s="5">
        <v>2908049.45</v>
      </c>
      <c r="T190" s="5">
        <v>5.28</v>
      </c>
      <c r="U190" s="5">
        <v>533.78</v>
      </c>
      <c r="V190" s="5">
        <v>8292434.559</v>
      </c>
      <c r="W190" s="1">
        <f t="shared" si="19"/>
        <v>8.292434559</v>
      </c>
      <c r="X190" s="1"/>
      <c r="Y190" t="s">
        <v>45</v>
      </c>
      <c r="Z190">
        <v>3</v>
      </c>
      <c r="AA190">
        <v>2007</v>
      </c>
      <c r="AB190" t="s">
        <v>71</v>
      </c>
      <c r="AC190">
        <v>6</v>
      </c>
      <c r="AF190">
        <v>0</v>
      </c>
      <c r="AG190">
        <v>5.651</v>
      </c>
      <c r="AH190">
        <v>81976.6</v>
      </c>
      <c r="AI190" s="1">
        <f t="shared" si="20"/>
        <v>0.08197660000000001</v>
      </c>
      <c r="AK190" s="4" t="s">
        <v>45</v>
      </c>
      <c r="AL190" s="4">
        <v>3</v>
      </c>
      <c r="AM190" s="4">
        <v>2007</v>
      </c>
      <c r="AN190" s="4" t="s">
        <v>73</v>
      </c>
      <c r="AO190" s="4">
        <v>12</v>
      </c>
      <c r="AP190" s="5">
        <v>370481.09</v>
      </c>
      <c r="AQ190" s="5">
        <v>2908049.45</v>
      </c>
      <c r="AR190" s="5">
        <v>5.28</v>
      </c>
      <c r="AS190" s="5">
        <v>533.78</v>
      </c>
      <c r="AT190" s="5">
        <v>8292434.559</v>
      </c>
    </row>
    <row r="191" spans="1:46" ht="12.75">
      <c r="A191" t="s">
        <v>45</v>
      </c>
      <c r="B191">
        <v>2008</v>
      </c>
      <c r="C191" t="s">
        <v>53</v>
      </c>
      <c r="D191">
        <v>12</v>
      </c>
      <c r="E191" s="1">
        <v>93510624.24</v>
      </c>
      <c r="F191" s="1">
        <v>21447946.93</v>
      </c>
      <c r="G191" s="1">
        <v>301573.861</v>
      </c>
      <c r="H191" s="3">
        <f t="shared" si="23"/>
        <v>0.6905022699921486</v>
      </c>
      <c r="I191" s="1">
        <v>100602.346</v>
      </c>
      <c r="J191" s="3">
        <f t="shared" si="24"/>
        <v>0.2303453888516404</v>
      </c>
      <c r="K191" s="1">
        <v>873491294.977</v>
      </c>
      <c r="L191" s="1">
        <f t="shared" si="18"/>
        <v>873.491294977</v>
      </c>
      <c r="M191" s="4" t="s">
        <v>45</v>
      </c>
      <c r="N191" s="4">
        <v>3</v>
      </c>
      <c r="O191" s="4">
        <v>2008</v>
      </c>
      <c r="P191" s="4" t="s">
        <v>73</v>
      </c>
      <c r="Q191" s="4">
        <v>12</v>
      </c>
      <c r="R191" s="5">
        <v>146808.31</v>
      </c>
      <c r="S191" s="5">
        <v>2724987.07</v>
      </c>
      <c r="T191" s="5">
        <v>0.538</v>
      </c>
      <c r="U191" s="5">
        <v>435.576</v>
      </c>
      <c r="V191" s="5">
        <v>5733909.283</v>
      </c>
      <c r="W191" s="1">
        <f t="shared" si="19"/>
        <v>5.733909283</v>
      </c>
      <c r="X191" s="1"/>
      <c r="Y191" t="s">
        <v>45</v>
      </c>
      <c r="Z191">
        <v>3</v>
      </c>
      <c r="AA191">
        <v>2008</v>
      </c>
      <c r="AB191" t="s">
        <v>71</v>
      </c>
      <c r="AC191">
        <v>6</v>
      </c>
      <c r="AF191">
        <v>0</v>
      </c>
      <c r="AG191">
        <v>8.501</v>
      </c>
      <c r="AH191">
        <v>134715.5</v>
      </c>
      <c r="AI191" s="1">
        <f t="shared" si="20"/>
        <v>0.1347155</v>
      </c>
      <c r="AK191" s="4" t="s">
        <v>45</v>
      </c>
      <c r="AL191" s="4">
        <v>3</v>
      </c>
      <c r="AM191" s="4">
        <v>2008</v>
      </c>
      <c r="AN191" s="4" t="s">
        <v>73</v>
      </c>
      <c r="AO191" s="4">
        <v>12</v>
      </c>
      <c r="AP191" s="5">
        <v>146808.31</v>
      </c>
      <c r="AQ191" s="5">
        <v>2724987.07</v>
      </c>
      <c r="AR191" s="5">
        <v>0.538</v>
      </c>
      <c r="AS191" s="5">
        <v>435.576</v>
      </c>
      <c r="AT191" s="5">
        <v>5733909.283</v>
      </c>
    </row>
    <row r="192" spans="1:46" ht="12.75">
      <c r="A192" t="s">
        <v>45</v>
      </c>
      <c r="B192">
        <v>2009</v>
      </c>
      <c r="C192" t="s">
        <v>53</v>
      </c>
      <c r="D192">
        <v>12</v>
      </c>
      <c r="E192" s="1">
        <v>72757247.95</v>
      </c>
      <c r="F192" s="1">
        <v>15951522.92</v>
      </c>
      <c r="G192" s="1">
        <v>177603.58</v>
      </c>
      <c r="H192" s="3">
        <f t="shared" si="23"/>
        <v>0.5123083793565041</v>
      </c>
      <c r="I192" s="1">
        <v>38436.527</v>
      </c>
      <c r="J192" s="3">
        <f t="shared" si="24"/>
        <v>0.11087251087766649</v>
      </c>
      <c r="K192" s="1">
        <v>693346379.472</v>
      </c>
      <c r="L192" s="1">
        <f t="shared" si="18"/>
        <v>693.346379472</v>
      </c>
      <c r="M192" s="4" t="s">
        <v>45</v>
      </c>
      <c r="N192" s="4">
        <v>3</v>
      </c>
      <c r="O192" s="4">
        <v>2009</v>
      </c>
      <c r="P192" s="4" t="s">
        <v>73</v>
      </c>
      <c r="Q192" s="4">
        <v>12</v>
      </c>
      <c r="R192" s="5">
        <v>81896.18</v>
      </c>
      <c r="S192" s="5">
        <v>808544.36</v>
      </c>
      <c r="T192" s="5">
        <v>1.68</v>
      </c>
      <c r="U192" s="5">
        <v>154.253</v>
      </c>
      <c r="V192" s="5">
        <v>2027013.329</v>
      </c>
      <c r="W192" s="1">
        <f t="shared" si="19"/>
        <v>2.027013329</v>
      </c>
      <c r="X192" s="1"/>
      <c r="Y192" t="s">
        <v>45</v>
      </c>
      <c r="Z192">
        <v>3</v>
      </c>
      <c r="AA192">
        <v>2009</v>
      </c>
      <c r="AB192" t="s">
        <v>71</v>
      </c>
      <c r="AC192">
        <v>6</v>
      </c>
      <c r="AG192">
        <v>5.606</v>
      </c>
      <c r="AH192">
        <v>82542.3</v>
      </c>
      <c r="AI192" s="1">
        <f t="shared" si="20"/>
        <v>0.0825423</v>
      </c>
      <c r="AK192" s="4" t="s">
        <v>45</v>
      </c>
      <c r="AL192" s="4">
        <v>3</v>
      </c>
      <c r="AM192" s="4">
        <v>2009</v>
      </c>
      <c r="AN192" s="4" t="s">
        <v>73</v>
      </c>
      <c r="AO192" s="4">
        <v>12</v>
      </c>
      <c r="AP192" s="5">
        <v>81896.18</v>
      </c>
      <c r="AQ192" s="5">
        <v>808544.36</v>
      </c>
      <c r="AR192" s="5">
        <v>1.68</v>
      </c>
      <c r="AS192" s="5">
        <v>154.253</v>
      </c>
      <c r="AT192" s="5">
        <v>2027013.329</v>
      </c>
    </row>
    <row r="193" spans="1:46" ht="12.75">
      <c r="A193" t="s">
        <v>45</v>
      </c>
      <c r="B193">
        <v>2010</v>
      </c>
      <c r="C193" t="s">
        <v>53</v>
      </c>
      <c r="D193">
        <v>12</v>
      </c>
      <c r="E193" s="1">
        <v>83164832.57</v>
      </c>
      <c r="F193" s="1">
        <v>13588891.97</v>
      </c>
      <c r="G193" s="1">
        <v>109064.622</v>
      </c>
      <c r="H193" s="3">
        <f t="shared" si="23"/>
        <v>0.2817840533954349</v>
      </c>
      <c r="I193" s="1">
        <v>54456.949</v>
      </c>
      <c r="J193" s="3">
        <f t="shared" si="24"/>
        <v>0.14069731818965525</v>
      </c>
      <c r="K193" s="1">
        <v>774100739.1</v>
      </c>
      <c r="L193" s="1">
        <f t="shared" si="18"/>
        <v>774.1007391</v>
      </c>
      <c r="M193" s="4" t="s">
        <v>45</v>
      </c>
      <c r="N193" s="4">
        <v>3</v>
      </c>
      <c r="O193" s="4">
        <v>2010</v>
      </c>
      <c r="P193" s="4" t="s">
        <v>73</v>
      </c>
      <c r="Q193" s="4">
        <v>12</v>
      </c>
      <c r="R193" s="5">
        <v>115467.5</v>
      </c>
      <c r="S193" s="5">
        <v>1130799.79</v>
      </c>
      <c r="T193" s="5">
        <v>1.086</v>
      </c>
      <c r="U193" s="5">
        <v>170.329</v>
      </c>
      <c r="V193" s="5">
        <v>2905929.377</v>
      </c>
      <c r="W193" s="1">
        <f t="shared" si="19"/>
        <v>2.9059293769999996</v>
      </c>
      <c r="X193" s="1"/>
      <c r="Y193" t="s">
        <v>45</v>
      </c>
      <c r="Z193">
        <v>3</v>
      </c>
      <c r="AA193">
        <v>2010</v>
      </c>
      <c r="AB193" t="s">
        <v>71</v>
      </c>
      <c r="AC193">
        <v>6</v>
      </c>
      <c r="AG193">
        <v>18.249</v>
      </c>
      <c r="AH193">
        <v>265970.9</v>
      </c>
      <c r="AI193" s="1">
        <f t="shared" si="20"/>
        <v>0.2659709</v>
      </c>
      <c r="AK193" s="4" t="s">
        <v>45</v>
      </c>
      <c r="AL193" s="4">
        <v>3</v>
      </c>
      <c r="AM193" s="4">
        <v>2010</v>
      </c>
      <c r="AN193" s="4" t="s">
        <v>73</v>
      </c>
      <c r="AO193" s="4">
        <v>12</v>
      </c>
      <c r="AP193" s="5">
        <v>115467.5</v>
      </c>
      <c r="AQ193" s="5">
        <v>1130799.79</v>
      </c>
      <c r="AR193" s="5">
        <v>1.086</v>
      </c>
      <c r="AS193" s="5">
        <v>170.329</v>
      </c>
      <c r="AT193" s="5">
        <v>2905929.377</v>
      </c>
    </row>
    <row r="194" spans="1:46" ht="12.75">
      <c r="A194" t="s">
        <v>46</v>
      </c>
      <c r="B194">
        <v>2007</v>
      </c>
      <c r="C194" t="s">
        <v>53</v>
      </c>
      <c r="D194">
        <v>12</v>
      </c>
      <c r="E194" s="1">
        <v>45783963.63</v>
      </c>
      <c r="F194" s="1"/>
      <c r="G194" s="1">
        <v>81668.023</v>
      </c>
      <c r="H194" s="3">
        <f t="shared" si="23"/>
        <v>0.3356133024813073</v>
      </c>
      <c r="I194" s="1">
        <v>78444.887</v>
      </c>
      <c r="J194" s="3">
        <f t="shared" si="24"/>
        <v>0.3223678818433375</v>
      </c>
      <c r="K194" s="1">
        <v>486679296.656</v>
      </c>
      <c r="L194" s="1">
        <f t="shared" si="18"/>
        <v>486.679296656</v>
      </c>
      <c r="M194" s="4" t="s">
        <v>46</v>
      </c>
      <c r="N194" s="4">
        <v>8</v>
      </c>
      <c r="O194" s="4">
        <v>2007</v>
      </c>
      <c r="P194" s="4" t="s">
        <v>73</v>
      </c>
      <c r="Q194" s="4">
        <v>12</v>
      </c>
      <c r="R194" s="5">
        <v>78116.93</v>
      </c>
      <c r="S194" s="5"/>
      <c r="T194" s="5">
        <v>0.232</v>
      </c>
      <c r="U194" s="5">
        <v>25.362</v>
      </c>
      <c r="V194" s="5">
        <v>770356.658</v>
      </c>
      <c r="W194" s="1">
        <f t="shared" si="19"/>
        <v>0.7703566580000001</v>
      </c>
      <c r="X194" s="1"/>
      <c r="Y194" t="s">
        <v>46</v>
      </c>
      <c r="Z194">
        <v>8</v>
      </c>
      <c r="AA194">
        <v>2007</v>
      </c>
      <c r="AB194" t="s">
        <v>71</v>
      </c>
      <c r="AI194" s="1">
        <f t="shared" si="20"/>
        <v>0</v>
      </c>
      <c r="AK194" s="4" t="s">
        <v>46</v>
      </c>
      <c r="AL194" s="4">
        <v>8</v>
      </c>
      <c r="AM194" s="4">
        <v>2007</v>
      </c>
      <c r="AN194" s="4" t="s">
        <v>73</v>
      </c>
      <c r="AO194" s="4">
        <v>12</v>
      </c>
      <c r="AP194" s="5">
        <v>78116.93</v>
      </c>
      <c r="AQ194" s="5"/>
      <c r="AR194" s="5">
        <v>0.232</v>
      </c>
      <c r="AS194" s="5">
        <v>25.362</v>
      </c>
      <c r="AT194" s="5">
        <v>770356.658</v>
      </c>
    </row>
    <row r="195" spans="1:46" ht="12.75">
      <c r="A195" t="s">
        <v>46</v>
      </c>
      <c r="B195">
        <v>2008</v>
      </c>
      <c r="C195" t="s">
        <v>53</v>
      </c>
      <c r="D195">
        <v>12</v>
      </c>
      <c r="E195" s="1">
        <v>46694589.4</v>
      </c>
      <c r="F195" s="1"/>
      <c r="G195" s="1">
        <v>81925.717</v>
      </c>
      <c r="H195" s="3">
        <f t="shared" si="23"/>
        <v>0.3352934798827806</v>
      </c>
      <c r="I195" s="1">
        <v>74969.382</v>
      </c>
      <c r="J195" s="3">
        <f t="shared" si="24"/>
        <v>0.3068236189552237</v>
      </c>
      <c r="K195" s="1">
        <v>488680644.96</v>
      </c>
      <c r="L195" s="1">
        <f>K195/1000000</f>
        <v>488.68064496</v>
      </c>
      <c r="M195" s="4" t="s">
        <v>46</v>
      </c>
      <c r="N195" s="4">
        <v>8</v>
      </c>
      <c r="O195" s="4">
        <v>2008</v>
      </c>
      <c r="P195" s="4" t="s">
        <v>73</v>
      </c>
      <c r="Q195" s="4">
        <v>12</v>
      </c>
      <c r="R195" s="5">
        <v>41178.51</v>
      </c>
      <c r="S195" s="5"/>
      <c r="T195" s="5">
        <v>0.128</v>
      </c>
      <c r="U195" s="5">
        <v>16.605</v>
      </c>
      <c r="V195" s="5">
        <v>427545.219</v>
      </c>
      <c r="W195" s="1">
        <f>V195/1000000</f>
        <v>0.427545219</v>
      </c>
      <c r="X195" s="1"/>
      <c r="Y195" t="s">
        <v>46</v>
      </c>
      <c r="Z195">
        <v>8</v>
      </c>
      <c r="AA195">
        <v>2008</v>
      </c>
      <c r="AB195" t="s">
        <v>71</v>
      </c>
      <c r="AI195" s="1">
        <f>AH195/1000000</f>
        <v>0</v>
      </c>
      <c r="AK195" s="4" t="s">
        <v>46</v>
      </c>
      <c r="AL195" s="4">
        <v>8</v>
      </c>
      <c r="AM195" s="4">
        <v>2008</v>
      </c>
      <c r="AN195" s="4" t="s">
        <v>73</v>
      </c>
      <c r="AO195" s="4">
        <v>12</v>
      </c>
      <c r="AP195" s="5">
        <v>41178.51</v>
      </c>
      <c r="AQ195" s="5"/>
      <c r="AR195" s="5">
        <v>0.128</v>
      </c>
      <c r="AS195" s="5">
        <v>16.605</v>
      </c>
      <c r="AT195" s="5">
        <v>427545.219</v>
      </c>
    </row>
    <row r="196" spans="1:46" ht="12.75">
      <c r="A196" t="s">
        <v>46</v>
      </c>
      <c r="B196">
        <v>2009</v>
      </c>
      <c r="C196" t="s">
        <v>53</v>
      </c>
      <c r="D196">
        <v>12</v>
      </c>
      <c r="E196" s="1">
        <v>44727463.18</v>
      </c>
      <c r="F196" s="1"/>
      <c r="G196" s="1">
        <v>73506.918</v>
      </c>
      <c r="H196" s="3">
        <f t="shared" si="23"/>
        <v>0.32350488646070263</v>
      </c>
      <c r="I196" s="1">
        <v>66213.769</v>
      </c>
      <c r="J196" s="3">
        <f t="shared" si="24"/>
        <v>0.2914076444135529</v>
      </c>
      <c r="K196" s="1">
        <v>454440851.291</v>
      </c>
      <c r="L196" s="1">
        <f>K196/1000000</f>
        <v>454.440851291</v>
      </c>
      <c r="M196" s="4" t="s">
        <v>46</v>
      </c>
      <c r="N196" s="4">
        <v>8</v>
      </c>
      <c r="O196" s="4">
        <v>2009</v>
      </c>
      <c r="P196" s="4" t="s">
        <v>73</v>
      </c>
      <c r="Q196" s="4">
        <v>12</v>
      </c>
      <c r="R196" s="5">
        <v>30915.22</v>
      </c>
      <c r="S196" s="5"/>
      <c r="T196" s="5">
        <v>0.092</v>
      </c>
      <c r="U196" s="5">
        <v>7.459</v>
      </c>
      <c r="V196" s="5">
        <v>306757.443</v>
      </c>
      <c r="W196" s="1">
        <f>V196/1000000</f>
        <v>0.306757443</v>
      </c>
      <c r="X196" s="1"/>
      <c r="Y196" t="s">
        <v>46</v>
      </c>
      <c r="Z196">
        <v>8</v>
      </c>
      <c r="AA196">
        <v>2009</v>
      </c>
      <c r="AB196" t="s">
        <v>71</v>
      </c>
      <c r="AI196" s="1">
        <f>AH196/1000000</f>
        <v>0</v>
      </c>
      <c r="AK196" s="4" t="s">
        <v>46</v>
      </c>
      <c r="AL196" s="4">
        <v>8</v>
      </c>
      <c r="AM196" s="4">
        <v>2009</v>
      </c>
      <c r="AN196" s="4" t="s">
        <v>73</v>
      </c>
      <c r="AO196" s="4">
        <v>12</v>
      </c>
      <c r="AP196" s="5">
        <v>30915.22</v>
      </c>
      <c r="AQ196" s="5"/>
      <c r="AR196" s="5">
        <v>0.092</v>
      </c>
      <c r="AS196" s="5">
        <v>7.459</v>
      </c>
      <c r="AT196" s="5">
        <v>306757.443</v>
      </c>
    </row>
    <row r="197" spans="1:46" ht="12.75">
      <c r="A197" t="s">
        <v>46</v>
      </c>
      <c r="B197">
        <v>2010</v>
      </c>
      <c r="C197" t="s">
        <v>53</v>
      </c>
      <c r="D197">
        <v>12</v>
      </c>
      <c r="E197" s="1">
        <v>45797907.68</v>
      </c>
      <c r="F197" s="1"/>
      <c r="G197" s="1">
        <v>64848.731</v>
      </c>
      <c r="H197" s="3">
        <f t="shared" si="23"/>
        <v>0.27545057253293415</v>
      </c>
      <c r="I197" s="1">
        <v>60898.066</v>
      </c>
      <c r="J197" s="3">
        <f t="shared" si="24"/>
        <v>0.2586697825412869</v>
      </c>
      <c r="K197" s="1">
        <v>470855663.168</v>
      </c>
      <c r="L197" s="1">
        <f>K197/1000000</f>
        <v>470.855663168</v>
      </c>
      <c r="M197" s="4" t="s">
        <v>46</v>
      </c>
      <c r="N197" s="4">
        <v>8</v>
      </c>
      <c r="O197" s="4">
        <v>2010</v>
      </c>
      <c r="P197" s="4" t="s">
        <v>73</v>
      </c>
      <c r="Q197" s="4">
        <v>12</v>
      </c>
      <c r="R197" s="5">
        <v>16054.9</v>
      </c>
      <c r="S197" s="5"/>
      <c r="T197" s="5">
        <v>0.047</v>
      </c>
      <c r="U197" s="5">
        <v>4</v>
      </c>
      <c r="V197" s="5">
        <v>158401.629</v>
      </c>
      <c r="W197" s="1">
        <f>V197/1000000</f>
        <v>0.158401629</v>
      </c>
      <c r="X197" s="1"/>
      <c r="Y197" t="s">
        <v>46</v>
      </c>
      <c r="Z197">
        <v>8</v>
      </c>
      <c r="AA197">
        <v>2010</v>
      </c>
      <c r="AB197" t="s">
        <v>71</v>
      </c>
      <c r="AI197" s="1">
        <f>AH197/1000000</f>
        <v>0</v>
      </c>
      <c r="AK197" s="4" t="s">
        <v>46</v>
      </c>
      <c r="AL197" s="4">
        <v>8</v>
      </c>
      <c r="AM197" s="4">
        <v>2010</v>
      </c>
      <c r="AN197" s="4" t="s">
        <v>73</v>
      </c>
      <c r="AO197" s="4">
        <v>12</v>
      </c>
      <c r="AP197" s="5">
        <v>16054.9</v>
      </c>
      <c r="AQ197" s="5"/>
      <c r="AR197" s="5">
        <v>0.047</v>
      </c>
      <c r="AS197" s="5">
        <v>4</v>
      </c>
      <c r="AT197" s="5">
        <v>158401.629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6"/>
  <sheetViews>
    <sheetView zoomScalePageLayoutView="0" workbookViewId="0" topLeftCell="A1">
      <selection activeCell="N29" sqref="N29"/>
    </sheetView>
  </sheetViews>
  <sheetFormatPr defaultColWidth="9.140625" defaultRowHeight="12.75"/>
  <cols>
    <col min="6" max="7" width="14.00390625" style="0" bestFit="1" customWidth="1"/>
    <col min="8" max="9" width="10.28125" style="0" bestFit="1" customWidth="1"/>
    <col min="10" max="10" width="15.00390625" style="0" bestFit="1" customWidth="1"/>
    <col min="16" max="16" width="12.421875" style="0" customWidth="1"/>
    <col min="20" max="20" width="13.57421875" style="0" customWidth="1"/>
    <col min="21" max="21" width="16.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52</v>
      </c>
      <c r="E1" t="s">
        <v>3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</row>
    <row r="2" spans="1:21" ht="12.75">
      <c r="A2" t="s">
        <v>8</v>
      </c>
      <c r="B2">
        <v>1</v>
      </c>
      <c r="C2">
        <v>2007</v>
      </c>
      <c r="D2" t="s">
        <v>71</v>
      </c>
      <c r="E2">
        <v>12</v>
      </c>
      <c r="F2" s="6">
        <v>1560797.62</v>
      </c>
      <c r="G2" s="6">
        <v>970888</v>
      </c>
      <c r="H2" s="6">
        <v>2068.51</v>
      </c>
      <c r="I2" s="6">
        <v>1802.138</v>
      </c>
      <c r="J2" s="6">
        <v>19728835.088</v>
      </c>
      <c r="P2" s="6"/>
      <c r="Q2" s="6"/>
      <c r="R2" s="6"/>
      <c r="S2" s="6"/>
      <c r="T2" s="6"/>
      <c r="U2" s="7"/>
    </row>
    <row r="3" spans="1:21" ht="12.75">
      <c r="A3" t="s">
        <v>8</v>
      </c>
      <c r="B3">
        <v>1</v>
      </c>
      <c r="C3">
        <v>2008</v>
      </c>
      <c r="D3" t="s">
        <v>71</v>
      </c>
      <c r="E3">
        <v>12</v>
      </c>
      <c r="F3" s="6">
        <v>599444.96</v>
      </c>
      <c r="G3" s="6">
        <v>456575.5</v>
      </c>
      <c r="H3" s="6">
        <v>975.988</v>
      </c>
      <c r="I3" s="6">
        <v>756.476</v>
      </c>
      <c r="J3" s="6">
        <v>8321282.553</v>
      </c>
      <c r="P3" s="6"/>
      <c r="Q3" s="6"/>
      <c r="R3" s="6"/>
      <c r="S3" s="6"/>
      <c r="T3" s="6"/>
      <c r="U3" s="7"/>
    </row>
    <row r="4" spans="1:21" ht="12.75">
      <c r="A4" t="s">
        <v>8</v>
      </c>
      <c r="B4">
        <v>1</v>
      </c>
      <c r="C4">
        <v>2009</v>
      </c>
      <c r="D4" t="s">
        <v>71</v>
      </c>
      <c r="E4">
        <v>12</v>
      </c>
      <c r="F4" s="6">
        <v>394570.94</v>
      </c>
      <c r="G4" s="6">
        <v>539829.75</v>
      </c>
      <c r="H4" s="6">
        <v>468.63</v>
      </c>
      <c r="I4" s="6">
        <v>507.825</v>
      </c>
      <c r="J4" s="6">
        <v>5379871.011</v>
      </c>
      <c r="P4" s="6"/>
      <c r="Q4" s="6"/>
      <c r="R4" s="6"/>
      <c r="S4" s="6"/>
      <c r="T4" s="6"/>
      <c r="U4" s="7"/>
    </row>
    <row r="5" spans="1:21" ht="12.75">
      <c r="A5" t="s">
        <v>8</v>
      </c>
      <c r="B5">
        <v>1</v>
      </c>
      <c r="C5">
        <v>2010</v>
      </c>
      <c r="D5" t="s">
        <v>71</v>
      </c>
      <c r="E5">
        <v>12</v>
      </c>
      <c r="F5" s="6">
        <v>705192.3</v>
      </c>
      <c r="G5" s="6">
        <v>289584.25</v>
      </c>
      <c r="H5" s="6">
        <v>670.659</v>
      </c>
      <c r="I5" s="6">
        <v>836.108</v>
      </c>
      <c r="J5" s="6">
        <v>9333308.068</v>
      </c>
      <c r="P5" s="6"/>
      <c r="Q5" s="6"/>
      <c r="R5" s="6"/>
      <c r="S5" s="6"/>
      <c r="T5" s="6"/>
      <c r="U5" s="7"/>
    </row>
    <row r="6" spans="1:21" ht="12.75">
      <c r="A6" t="s">
        <v>62</v>
      </c>
      <c r="B6">
        <v>3</v>
      </c>
      <c r="C6">
        <v>2007</v>
      </c>
      <c r="D6" t="s">
        <v>71</v>
      </c>
      <c r="E6">
        <v>12</v>
      </c>
      <c r="F6" s="6">
        <v>72508.22</v>
      </c>
      <c r="G6" s="6"/>
      <c r="H6" s="6">
        <v>316.163</v>
      </c>
      <c r="I6" s="6">
        <v>117.61</v>
      </c>
      <c r="J6" s="6">
        <v>954663.163</v>
      </c>
      <c r="P6" s="6"/>
      <c r="Q6" s="6"/>
      <c r="R6" s="6"/>
      <c r="S6" s="6"/>
      <c r="T6" s="6"/>
      <c r="U6" s="7"/>
    </row>
    <row r="7" spans="1:21" ht="12.75">
      <c r="A7" t="s">
        <v>62</v>
      </c>
      <c r="B7">
        <v>3</v>
      </c>
      <c r="C7">
        <v>2008</v>
      </c>
      <c r="D7" t="s">
        <v>71</v>
      </c>
      <c r="E7">
        <v>12</v>
      </c>
      <c r="F7" s="6">
        <v>66197.98</v>
      </c>
      <c r="G7" s="6"/>
      <c r="H7" s="6">
        <v>268.126</v>
      </c>
      <c r="I7" s="6">
        <v>108.39</v>
      </c>
      <c r="J7" s="6">
        <v>848135.418</v>
      </c>
      <c r="P7" s="6"/>
      <c r="Q7" s="6"/>
      <c r="R7" s="6"/>
      <c r="S7" s="6"/>
      <c r="T7" s="6"/>
      <c r="U7" s="7"/>
    </row>
    <row r="8" spans="1:21" ht="12.75">
      <c r="A8" t="s">
        <v>62</v>
      </c>
      <c r="B8">
        <v>3</v>
      </c>
      <c r="C8">
        <v>2009</v>
      </c>
      <c r="D8" t="s">
        <v>71</v>
      </c>
      <c r="E8">
        <v>12</v>
      </c>
      <c r="F8" s="6">
        <v>25949.5</v>
      </c>
      <c r="G8" s="6"/>
      <c r="H8" s="6">
        <v>302.316</v>
      </c>
      <c r="I8" s="6">
        <v>56.622</v>
      </c>
      <c r="J8" s="6">
        <v>345512.379</v>
      </c>
      <c r="P8" s="6"/>
      <c r="Q8" s="6"/>
      <c r="R8" s="6"/>
      <c r="S8" s="6"/>
      <c r="T8" s="6"/>
      <c r="U8" s="7"/>
    </row>
    <row r="9" spans="1:21" ht="12.75">
      <c r="A9" t="s">
        <v>62</v>
      </c>
      <c r="B9">
        <v>3</v>
      </c>
      <c r="C9">
        <v>2010</v>
      </c>
      <c r="D9" t="s">
        <v>71</v>
      </c>
      <c r="E9">
        <v>12</v>
      </c>
      <c r="F9" s="6">
        <v>218078.09</v>
      </c>
      <c r="G9" s="6"/>
      <c r="H9" s="6">
        <v>934.711</v>
      </c>
      <c r="I9" s="6">
        <v>401.654</v>
      </c>
      <c r="J9" s="6">
        <v>2919456.96</v>
      </c>
      <c r="P9" s="6"/>
      <c r="Q9" s="6"/>
      <c r="R9" s="6"/>
      <c r="S9" s="6"/>
      <c r="T9" s="6"/>
      <c r="U9" s="7"/>
    </row>
    <row r="10" spans="1:21" ht="12.75">
      <c r="A10" t="s">
        <v>9</v>
      </c>
      <c r="B10">
        <v>3</v>
      </c>
      <c r="C10">
        <v>2007</v>
      </c>
      <c r="D10" t="s">
        <v>71</v>
      </c>
      <c r="E10">
        <v>12</v>
      </c>
      <c r="F10" s="6">
        <v>676531.6</v>
      </c>
      <c r="G10" s="6"/>
      <c r="H10" s="6">
        <v>612.38</v>
      </c>
      <c r="I10" s="6">
        <v>495.023</v>
      </c>
      <c r="J10" s="6">
        <v>7527304.991</v>
      </c>
      <c r="P10" s="6"/>
      <c r="Q10" s="6"/>
      <c r="R10" s="6"/>
      <c r="S10" s="6"/>
      <c r="T10" s="6"/>
      <c r="U10" s="7"/>
    </row>
    <row r="11" spans="1:21" ht="12.75">
      <c r="A11" t="s">
        <v>9</v>
      </c>
      <c r="B11">
        <v>3</v>
      </c>
      <c r="C11">
        <v>2008</v>
      </c>
      <c r="D11" t="s">
        <v>71</v>
      </c>
      <c r="E11">
        <v>12</v>
      </c>
      <c r="F11" s="6">
        <v>501821.75</v>
      </c>
      <c r="G11" s="6"/>
      <c r="H11" s="6">
        <v>214.425</v>
      </c>
      <c r="I11" s="6">
        <v>290.219</v>
      </c>
      <c r="J11" s="6">
        <v>5705454.813</v>
      </c>
      <c r="P11" s="6"/>
      <c r="Q11" s="6"/>
      <c r="R11" s="6"/>
      <c r="S11" s="6"/>
      <c r="T11" s="6"/>
      <c r="U11" s="7"/>
    </row>
    <row r="12" spans="1:21" ht="12.75">
      <c r="A12" t="s">
        <v>9</v>
      </c>
      <c r="B12">
        <v>3</v>
      </c>
      <c r="C12">
        <v>2009</v>
      </c>
      <c r="D12" t="s">
        <v>71</v>
      </c>
      <c r="E12">
        <v>12</v>
      </c>
      <c r="F12" s="6">
        <v>528557.19</v>
      </c>
      <c r="G12" s="6"/>
      <c r="H12" s="6">
        <v>156.466</v>
      </c>
      <c r="I12" s="6">
        <v>164.564</v>
      </c>
      <c r="J12" s="6">
        <v>6120972.601</v>
      </c>
      <c r="P12" s="6"/>
      <c r="Q12" s="6"/>
      <c r="R12" s="6"/>
      <c r="S12" s="6"/>
      <c r="T12" s="6"/>
      <c r="U12" s="7"/>
    </row>
    <row r="13" spans="1:21" ht="12.75">
      <c r="A13" t="s">
        <v>9</v>
      </c>
      <c r="B13">
        <v>3</v>
      </c>
      <c r="C13">
        <v>2010</v>
      </c>
      <c r="D13" t="s">
        <v>71</v>
      </c>
      <c r="E13">
        <v>12</v>
      </c>
      <c r="F13" s="6">
        <v>1005510.25</v>
      </c>
      <c r="G13" s="6"/>
      <c r="H13" s="6">
        <v>43.88</v>
      </c>
      <c r="I13" s="6">
        <v>136.778</v>
      </c>
      <c r="J13" s="6">
        <v>11981453.621</v>
      </c>
      <c r="P13" s="6"/>
      <c r="Q13" s="6"/>
      <c r="R13" s="6"/>
      <c r="S13" s="6"/>
      <c r="T13" s="6"/>
      <c r="U13" s="7"/>
    </row>
    <row r="14" spans="1:21" ht="12.75">
      <c r="A14" t="s">
        <v>10</v>
      </c>
      <c r="B14">
        <v>4</v>
      </c>
      <c r="C14">
        <v>2007</v>
      </c>
      <c r="D14" t="s">
        <v>71</v>
      </c>
      <c r="E14">
        <v>12</v>
      </c>
      <c r="F14" s="6">
        <v>23624822.78</v>
      </c>
      <c r="G14" s="6"/>
      <c r="H14" s="6">
        <v>93645.707</v>
      </c>
      <c r="I14" s="6">
        <v>35131.866</v>
      </c>
      <c r="J14" s="6">
        <v>247685226.092</v>
      </c>
      <c r="P14" s="6"/>
      <c r="Q14" s="6"/>
      <c r="R14" s="6"/>
      <c r="S14" s="6"/>
      <c r="T14" s="6"/>
      <c r="U14" s="7"/>
    </row>
    <row r="15" spans="1:21" ht="12.75">
      <c r="A15" t="s">
        <v>10</v>
      </c>
      <c r="B15">
        <v>4</v>
      </c>
      <c r="C15">
        <v>2008</v>
      </c>
      <c r="D15" t="s">
        <v>71</v>
      </c>
      <c r="E15">
        <v>12</v>
      </c>
      <c r="F15" s="6">
        <v>19768719.73</v>
      </c>
      <c r="G15" s="6"/>
      <c r="H15" s="6">
        <v>57275.656</v>
      </c>
      <c r="I15" s="6">
        <v>24979.501</v>
      </c>
      <c r="J15" s="6">
        <v>214264508.765</v>
      </c>
      <c r="P15" s="6"/>
      <c r="Q15" s="6"/>
      <c r="R15" s="6"/>
      <c r="S15" s="6"/>
      <c r="T15" s="6"/>
      <c r="U15" s="7"/>
    </row>
    <row r="16" spans="1:21" ht="12.75">
      <c r="A16" t="s">
        <v>10</v>
      </c>
      <c r="B16">
        <v>4</v>
      </c>
      <c r="C16">
        <v>2009</v>
      </c>
      <c r="D16" t="s">
        <v>71</v>
      </c>
      <c r="E16">
        <v>12</v>
      </c>
      <c r="F16" s="6">
        <v>16805718.8</v>
      </c>
      <c r="G16" s="6"/>
      <c r="H16" s="6">
        <v>37528.468</v>
      </c>
      <c r="I16" s="6">
        <v>19774.009</v>
      </c>
      <c r="J16" s="6">
        <v>183575130.774</v>
      </c>
      <c r="P16" s="6"/>
      <c r="Q16" s="6"/>
      <c r="R16" s="6"/>
      <c r="S16" s="6"/>
      <c r="T16" s="6"/>
      <c r="U16" s="7"/>
    </row>
    <row r="17" spans="1:21" ht="12.75">
      <c r="A17" t="s">
        <v>10</v>
      </c>
      <c r="B17">
        <v>4</v>
      </c>
      <c r="C17">
        <v>2010</v>
      </c>
      <c r="D17" t="s">
        <v>71</v>
      </c>
      <c r="E17">
        <v>12</v>
      </c>
      <c r="F17" s="6">
        <v>14019257.08</v>
      </c>
      <c r="G17" s="6"/>
      <c r="H17" s="6">
        <v>29059.449</v>
      </c>
      <c r="I17" s="6">
        <v>15545.5</v>
      </c>
      <c r="J17" s="6">
        <v>152632583.168</v>
      </c>
      <c r="P17" s="6"/>
      <c r="Q17" s="6"/>
      <c r="R17" s="6"/>
      <c r="S17" s="6"/>
      <c r="T17" s="6"/>
      <c r="U17" s="7"/>
    </row>
    <row r="18" spans="1:21" ht="12.75">
      <c r="A18" t="s">
        <v>11</v>
      </c>
      <c r="B18">
        <v>4</v>
      </c>
      <c r="C18">
        <v>2007</v>
      </c>
      <c r="D18" t="s">
        <v>71</v>
      </c>
      <c r="E18">
        <v>12</v>
      </c>
      <c r="F18" s="6">
        <v>52645.5</v>
      </c>
      <c r="G18" s="6"/>
      <c r="H18" s="6">
        <v>462.027</v>
      </c>
      <c r="I18" s="6">
        <v>126.589</v>
      </c>
      <c r="J18" s="6">
        <v>583609.633</v>
      </c>
      <c r="P18" s="6"/>
      <c r="Q18" s="6"/>
      <c r="R18" s="6"/>
      <c r="S18" s="6"/>
      <c r="T18" s="6"/>
      <c r="U18" s="7"/>
    </row>
    <row r="19" spans="1:21" ht="12.75">
      <c r="A19" t="s">
        <v>11</v>
      </c>
      <c r="B19">
        <v>4</v>
      </c>
      <c r="C19">
        <v>2008</v>
      </c>
      <c r="D19" t="s">
        <v>71</v>
      </c>
      <c r="E19">
        <v>12</v>
      </c>
      <c r="F19" s="6">
        <v>30223.76</v>
      </c>
      <c r="G19" s="6"/>
      <c r="H19" s="6">
        <v>148.597</v>
      </c>
      <c r="I19" s="6">
        <v>114.08</v>
      </c>
      <c r="J19" s="6">
        <v>447112.767</v>
      </c>
      <c r="P19" s="6"/>
      <c r="Q19" s="6"/>
      <c r="R19" s="6"/>
      <c r="S19" s="6"/>
      <c r="T19" s="6"/>
      <c r="U19" s="7"/>
    </row>
    <row r="20" spans="1:21" ht="12.75">
      <c r="A20" t="s">
        <v>11</v>
      </c>
      <c r="B20">
        <v>4</v>
      </c>
      <c r="C20">
        <v>2009</v>
      </c>
      <c r="D20" t="s">
        <v>71</v>
      </c>
      <c r="E20">
        <v>12</v>
      </c>
      <c r="F20" s="6">
        <v>25976.85</v>
      </c>
      <c r="G20" s="6"/>
      <c r="H20" s="6">
        <v>213.922</v>
      </c>
      <c r="I20" s="6">
        <v>96.181</v>
      </c>
      <c r="J20" s="6">
        <v>365084.329</v>
      </c>
      <c r="P20" s="6"/>
      <c r="Q20" s="6"/>
      <c r="R20" s="6"/>
      <c r="S20" s="6"/>
      <c r="T20" s="6"/>
      <c r="U20" s="7"/>
    </row>
    <row r="21" spans="1:21" ht="12.75">
      <c r="A21" t="s">
        <v>11</v>
      </c>
      <c r="B21">
        <v>4</v>
      </c>
      <c r="C21">
        <v>2010</v>
      </c>
      <c r="D21" t="s">
        <v>71</v>
      </c>
      <c r="E21">
        <v>12</v>
      </c>
      <c r="F21" s="6">
        <v>23074.39</v>
      </c>
      <c r="G21" s="6"/>
      <c r="H21" s="6">
        <v>211.437</v>
      </c>
      <c r="I21" s="6">
        <v>92.566</v>
      </c>
      <c r="J21" s="6">
        <v>346711.045</v>
      </c>
      <c r="P21" s="6"/>
      <c r="Q21" s="6"/>
      <c r="R21" s="6"/>
      <c r="S21" s="6"/>
      <c r="T21" s="6"/>
      <c r="U21" s="7"/>
    </row>
    <row r="22" spans="1:21" ht="12.75">
      <c r="A22" t="s">
        <v>12</v>
      </c>
      <c r="B22">
        <v>7</v>
      </c>
      <c r="C22">
        <v>2007</v>
      </c>
      <c r="D22" t="s">
        <v>71</v>
      </c>
      <c r="E22">
        <v>12</v>
      </c>
      <c r="F22" s="6">
        <v>34588.6</v>
      </c>
      <c r="G22" s="6"/>
      <c r="H22" s="6">
        <v>116.95</v>
      </c>
      <c r="I22" s="6">
        <v>66.536</v>
      </c>
      <c r="J22" s="6">
        <v>457063.132</v>
      </c>
      <c r="P22" s="6"/>
      <c r="Q22" s="6"/>
      <c r="R22" s="6"/>
      <c r="S22" s="6"/>
      <c r="T22" s="6"/>
      <c r="U22" s="7"/>
    </row>
    <row r="23" spans="1:21" ht="12.75">
      <c r="A23" t="s">
        <v>12</v>
      </c>
      <c r="B23">
        <v>7</v>
      </c>
      <c r="C23">
        <v>2008</v>
      </c>
      <c r="D23" t="s">
        <v>71</v>
      </c>
      <c r="E23">
        <v>12</v>
      </c>
      <c r="F23" s="6">
        <v>19126.74</v>
      </c>
      <c r="G23" s="6"/>
      <c r="H23" s="6">
        <v>3.282</v>
      </c>
      <c r="I23" s="6">
        <v>66.393</v>
      </c>
      <c r="J23" s="6">
        <v>279119.872</v>
      </c>
      <c r="P23" s="6"/>
      <c r="Q23" s="6"/>
      <c r="R23" s="6"/>
      <c r="S23" s="6"/>
      <c r="T23" s="6"/>
      <c r="U23" s="7"/>
    </row>
    <row r="24" spans="1:21" ht="12.75">
      <c r="A24" t="s">
        <v>12</v>
      </c>
      <c r="B24">
        <v>7</v>
      </c>
      <c r="C24">
        <v>2009</v>
      </c>
      <c r="D24" t="s">
        <v>71</v>
      </c>
      <c r="E24">
        <v>12</v>
      </c>
      <c r="F24" s="6">
        <v>15942.38</v>
      </c>
      <c r="G24" s="6"/>
      <c r="H24" s="6">
        <v>2.297</v>
      </c>
      <c r="I24" s="6">
        <v>57.817</v>
      </c>
      <c r="J24" s="6">
        <v>220544.061</v>
      </c>
      <c r="P24" s="6"/>
      <c r="Q24" s="6"/>
      <c r="R24" s="6"/>
      <c r="S24" s="6"/>
      <c r="T24" s="6"/>
      <c r="U24" s="7"/>
    </row>
    <row r="25" spans="1:21" ht="12.75">
      <c r="A25" t="s">
        <v>12</v>
      </c>
      <c r="B25">
        <v>7</v>
      </c>
      <c r="C25">
        <v>2010</v>
      </c>
      <c r="D25" t="s">
        <v>71</v>
      </c>
      <c r="E25">
        <v>12</v>
      </c>
      <c r="F25" s="6">
        <v>22051.28</v>
      </c>
      <c r="G25" s="6"/>
      <c r="H25" s="6">
        <v>11.419</v>
      </c>
      <c r="I25" s="6">
        <v>92.791</v>
      </c>
      <c r="J25" s="6">
        <v>322726.536</v>
      </c>
      <c r="P25" s="6"/>
      <c r="Q25" s="6"/>
      <c r="R25" s="6"/>
      <c r="S25" s="6"/>
      <c r="T25" s="6"/>
      <c r="U25" s="7"/>
    </row>
    <row r="26" spans="1:21" ht="12.75">
      <c r="A26" t="s">
        <v>13</v>
      </c>
      <c r="B26">
        <v>5</v>
      </c>
      <c r="C26">
        <v>2007</v>
      </c>
      <c r="D26" t="s">
        <v>71</v>
      </c>
      <c r="E26">
        <v>12</v>
      </c>
      <c r="F26" s="6">
        <v>4026.5</v>
      </c>
      <c r="G26" s="6">
        <v>20165.84</v>
      </c>
      <c r="H26" s="6">
        <v>40.364</v>
      </c>
      <c r="I26" s="6">
        <v>66.961</v>
      </c>
      <c r="J26" s="6">
        <v>167273.978</v>
      </c>
      <c r="P26" s="6"/>
      <c r="Q26" s="6"/>
      <c r="R26" s="6"/>
      <c r="S26" s="6"/>
      <c r="T26" s="6"/>
      <c r="U26" s="7"/>
    </row>
    <row r="27" spans="1:21" ht="12.75">
      <c r="A27" t="s">
        <v>13</v>
      </c>
      <c r="B27">
        <v>5</v>
      </c>
      <c r="C27">
        <v>2008</v>
      </c>
      <c r="D27" t="s">
        <v>71</v>
      </c>
      <c r="E27">
        <v>12</v>
      </c>
      <c r="F27" s="6">
        <v>3340.42</v>
      </c>
      <c r="G27" s="6">
        <v>3043.68</v>
      </c>
      <c r="H27" s="6">
        <v>12.466</v>
      </c>
      <c r="I27" s="6">
        <v>26.562</v>
      </c>
      <c r="J27" s="6">
        <v>78019.628</v>
      </c>
      <c r="P27" s="6"/>
      <c r="Q27" s="6"/>
      <c r="R27" s="6"/>
      <c r="S27" s="6"/>
      <c r="T27" s="6"/>
      <c r="U27" s="7"/>
    </row>
    <row r="28" spans="1:21" ht="12.75">
      <c r="A28" t="s">
        <v>13</v>
      </c>
      <c r="B28">
        <v>5</v>
      </c>
      <c r="C28">
        <v>2009</v>
      </c>
      <c r="D28" t="s">
        <v>71</v>
      </c>
      <c r="E28">
        <v>12</v>
      </c>
      <c r="F28" s="6">
        <v>472.94</v>
      </c>
      <c r="G28" s="6">
        <v>0</v>
      </c>
      <c r="H28" s="6">
        <v>8.029</v>
      </c>
      <c r="I28" s="6">
        <v>13.229</v>
      </c>
      <c r="J28" s="6">
        <v>28806.489</v>
      </c>
      <c r="P28" s="6"/>
      <c r="Q28" s="6"/>
      <c r="R28" s="6"/>
      <c r="S28" s="6"/>
      <c r="T28" s="6"/>
      <c r="U28" s="7"/>
    </row>
    <row r="29" spans="1:21" ht="12.75">
      <c r="A29" t="s">
        <v>13</v>
      </c>
      <c r="B29">
        <v>5</v>
      </c>
      <c r="C29">
        <v>2010</v>
      </c>
      <c r="D29" t="s">
        <v>71</v>
      </c>
      <c r="E29">
        <v>12</v>
      </c>
      <c r="F29" s="6">
        <v>2749.42</v>
      </c>
      <c r="G29" s="6">
        <v>1112.07</v>
      </c>
      <c r="H29" s="6">
        <v>18.728</v>
      </c>
      <c r="I29" s="6">
        <v>12.973</v>
      </c>
      <c r="J29" s="6">
        <v>62627.991</v>
      </c>
      <c r="P29" s="6"/>
      <c r="Q29" s="6"/>
      <c r="R29" s="6"/>
      <c r="S29" s="6"/>
      <c r="T29" s="6"/>
      <c r="U29" s="7"/>
    </row>
    <row r="30" spans="1:21" ht="12.75">
      <c r="A30" t="s">
        <v>14</v>
      </c>
      <c r="B30">
        <v>5</v>
      </c>
      <c r="C30">
        <v>2007</v>
      </c>
      <c r="D30" t="s">
        <v>71</v>
      </c>
      <c r="E30">
        <v>12</v>
      </c>
      <c r="F30" s="6">
        <v>2047.75</v>
      </c>
      <c r="G30" s="6">
        <v>6195.4</v>
      </c>
      <c r="H30" s="6">
        <v>1.482</v>
      </c>
      <c r="I30" s="6">
        <v>11.497</v>
      </c>
      <c r="J30" s="6">
        <v>169037.763</v>
      </c>
      <c r="P30" s="6"/>
      <c r="Q30" s="6"/>
      <c r="R30" s="6"/>
      <c r="S30" s="6"/>
      <c r="T30" s="6"/>
      <c r="U30" s="7"/>
    </row>
    <row r="31" spans="1:21" ht="12.75">
      <c r="A31" t="s">
        <v>14</v>
      </c>
      <c r="B31">
        <v>5</v>
      </c>
      <c r="C31">
        <v>2008</v>
      </c>
      <c r="D31" t="s">
        <v>71</v>
      </c>
      <c r="E31">
        <v>12</v>
      </c>
      <c r="F31" s="6">
        <v>1161.94</v>
      </c>
      <c r="G31" s="6"/>
      <c r="H31" s="6">
        <v>0.481</v>
      </c>
      <c r="I31" s="6">
        <v>3.617</v>
      </c>
      <c r="J31" s="6">
        <v>30780.123</v>
      </c>
      <c r="P31" s="6"/>
      <c r="Q31" s="6"/>
      <c r="R31" s="6"/>
      <c r="S31" s="6"/>
      <c r="T31" s="6"/>
      <c r="U31" s="7"/>
    </row>
    <row r="32" spans="1:21" ht="12.75">
      <c r="A32" t="s">
        <v>14</v>
      </c>
      <c r="B32">
        <v>5</v>
      </c>
      <c r="C32">
        <v>2009</v>
      </c>
      <c r="D32" t="s">
        <v>71</v>
      </c>
      <c r="E32">
        <v>12</v>
      </c>
      <c r="F32" s="6">
        <v>229</v>
      </c>
      <c r="G32" s="6"/>
      <c r="H32" s="6">
        <v>0.212</v>
      </c>
      <c r="I32" s="6">
        <v>1.334</v>
      </c>
      <c r="J32" s="6">
        <v>10052.851</v>
      </c>
      <c r="P32" s="6"/>
      <c r="Q32" s="6"/>
      <c r="R32" s="6"/>
      <c r="S32" s="6"/>
      <c r="T32" s="6"/>
      <c r="U32" s="7"/>
    </row>
    <row r="33" spans="1:21" ht="12.75">
      <c r="A33" t="s">
        <v>14</v>
      </c>
      <c r="B33">
        <v>5</v>
      </c>
      <c r="C33">
        <v>2010</v>
      </c>
      <c r="D33" t="s">
        <v>71</v>
      </c>
      <c r="E33">
        <v>12</v>
      </c>
      <c r="F33" s="6">
        <v>9254.83</v>
      </c>
      <c r="G33" s="6"/>
      <c r="H33" s="6">
        <v>2.827</v>
      </c>
      <c r="I33" s="6">
        <v>12.884</v>
      </c>
      <c r="J33" s="6">
        <v>182521.58</v>
      </c>
      <c r="P33" s="6"/>
      <c r="Q33" s="6"/>
      <c r="R33" s="6"/>
      <c r="S33" s="6"/>
      <c r="T33" s="6"/>
      <c r="U33" s="7"/>
    </row>
    <row r="34" spans="1:21" ht="12.75">
      <c r="A34" t="s">
        <v>16</v>
      </c>
      <c r="B34">
        <v>4</v>
      </c>
      <c r="C34">
        <v>2007</v>
      </c>
      <c r="D34" t="s">
        <v>71</v>
      </c>
      <c r="E34">
        <v>12</v>
      </c>
      <c r="F34" s="6">
        <v>34314.56</v>
      </c>
      <c r="G34" s="6"/>
      <c r="H34" s="6">
        <v>0.148</v>
      </c>
      <c r="I34" s="6">
        <v>31.698</v>
      </c>
      <c r="J34" s="6">
        <v>498484.779</v>
      </c>
      <c r="P34" s="6"/>
      <c r="Q34" s="6"/>
      <c r="R34" s="6"/>
      <c r="S34" s="6"/>
      <c r="T34" s="6"/>
      <c r="U34" s="7"/>
    </row>
    <row r="35" spans="1:21" ht="12.75">
      <c r="A35" t="s">
        <v>16</v>
      </c>
      <c r="B35">
        <v>4</v>
      </c>
      <c r="C35">
        <v>2008</v>
      </c>
      <c r="D35" t="s">
        <v>71</v>
      </c>
      <c r="E35">
        <v>12</v>
      </c>
      <c r="F35" s="6">
        <v>19313.58</v>
      </c>
      <c r="G35" s="6"/>
      <c r="H35" s="6">
        <v>0.054</v>
      </c>
      <c r="I35" s="6">
        <v>75.005</v>
      </c>
      <c r="J35" s="6">
        <v>389331.275</v>
      </c>
      <c r="P35" s="6"/>
      <c r="Q35" s="6"/>
      <c r="R35" s="6"/>
      <c r="S35" s="6"/>
      <c r="T35" s="6"/>
      <c r="U35" s="7"/>
    </row>
    <row r="36" spans="1:21" ht="12.75">
      <c r="A36" t="s">
        <v>16</v>
      </c>
      <c r="B36">
        <v>4</v>
      </c>
      <c r="C36">
        <v>2009</v>
      </c>
      <c r="D36" t="s">
        <v>71</v>
      </c>
      <c r="E36">
        <v>12</v>
      </c>
      <c r="F36" s="6">
        <v>15010.37</v>
      </c>
      <c r="G36" s="6"/>
      <c r="H36" s="6">
        <v>11.1</v>
      </c>
      <c r="I36" s="6">
        <v>46.307</v>
      </c>
      <c r="J36" s="6">
        <v>332989.073</v>
      </c>
      <c r="P36" s="6"/>
      <c r="Q36" s="6"/>
      <c r="R36" s="6"/>
      <c r="S36" s="6"/>
      <c r="T36" s="6"/>
      <c r="U36" s="7"/>
    </row>
    <row r="37" spans="1:21" ht="12.75">
      <c r="A37" t="s">
        <v>16</v>
      </c>
      <c r="B37">
        <v>4</v>
      </c>
      <c r="C37">
        <v>2010</v>
      </c>
      <c r="D37" t="s">
        <v>71</v>
      </c>
      <c r="E37">
        <v>12</v>
      </c>
      <c r="F37" s="6">
        <v>24414.94</v>
      </c>
      <c r="G37" s="6"/>
      <c r="H37" s="6">
        <v>4.369</v>
      </c>
      <c r="I37" s="6">
        <v>62.023</v>
      </c>
      <c r="J37" s="6">
        <v>395286.137</v>
      </c>
      <c r="P37" s="6"/>
      <c r="Q37" s="6"/>
      <c r="R37" s="6"/>
      <c r="S37" s="6"/>
      <c r="T37" s="6"/>
      <c r="U37" s="7"/>
    </row>
    <row r="38" spans="1:21" ht="12.75">
      <c r="A38" t="s">
        <v>17</v>
      </c>
      <c r="B38">
        <v>6</v>
      </c>
      <c r="C38">
        <v>2007</v>
      </c>
      <c r="D38" t="s">
        <v>71</v>
      </c>
      <c r="E38">
        <v>12</v>
      </c>
      <c r="F38" s="6">
        <v>1589184.57</v>
      </c>
      <c r="G38" s="6"/>
      <c r="H38" s="6">
        <v>222.072</v>
      </c>
      <c r="I38" s="6">
        <v>2298.487</v>
      </c>
      <c r="J38" s="6">
        <v>17239063.975</v>
      </c>
      <c r="P38" s="6"/>
      <c r="Q38" s="6"/>
      <c r="R38" s="6"/>
      <c r="S38" s="6"/>
      <c r="T38" s="6"/>
      <c r="U38" s="7"/>
    </row>
    <row r="39" spans="1:21" ht="12.75">
      <c r="A39" t="s">
        <v>17</v>
      </c>
      <c r="B39">
        <v>6</v>
      </c>
      <c r="C39">
        <v>2008</v>
      </c>
      <c r="D39" t="s">
        <v>71</v>
      </c>
      <c r="E39">
        <v>12</v>
      </c>
      <c r="F39" s="6">
        <v>1750508.62</v>
      </c>
      <c r="G39" s="6"/>
      <c r="H39" s="6">
        <v>10.121</v>
      </c>
      <c r="I39" s="6">
        <v>2064.233</v>
      </c>
      <c r="J39" s="6">
        <v>19424320.063</v>
      </c>
      <c r="P39" s="6"/>
      <c r="Q39" s="6"/>
      <c r="R39" s="6"/>
      <c r="S39" s="6"/>
      <c r="T39" s="6"/>
      <c r="U39" s="7"/>
    </row>
    <row r="40" spans="1:21" ht="12.75">
      <c r="A40" t="s">
        <v>17</v>
      </c>
      <c r="B40">
        <v>6</v>
      </c>
      <c r="C40">
        <v>2009</v>
      </c>
      <c r="D40" t="s">
        <v>71</v>
      </c>
      <c r="E40">
        <v>12</v>
      </c>
      <c r="F40" s="6">
        <v>1721457.62</v>
      </c>
      <c r="G40" s="6"/>
      <c r="H40" s="6">
        <v>6.729</v>
      </c>
      <c r="I40" s="6">
        <v>1015.531</v>
      </c>
      <c r="J40" s="6">
        <v>19164403.308</v>
      </c>
      <c r="P40" s="6"/>
      <c r="Q40" s="6"/>
      <c r="R40" s="6"/>
      <c r="S40" s="6"/>
      <c r="T40" s="6"/>
      <c r="U40" s="7"/>
    </row>
    <row r="41" spans="1:21" ht="12.75">
      <c r="A41" t="s">
        <v>17</v>
      </c>
      <c r="B41">
        <v>6</v>
      </c>
      <c r="C41">
        <v>2010</v>
      </c>
      <c r="D41" t="s">
        <v>71</v>
      </c>
      <c r="E41">
        <v>12</v>
      </c>
      <c r="F41" s="6">
        <v>1306363.03</v>
      </c>
      <c r="G41" s="6"/>
      <c r="H41" s="6">
        <v>4.482</v>
      </c>
      <c r="I41" s="6">
        <v>875.312</v>
      </c>
      <c r="J41" s="6">
        <v>14214806.534</v>
      </c>
      <c r="P41" s="6"/>
      <c r="Q41" s="6"/>
      <c r="R41" s="6"/>
      <c r="S41" s="6"/>
      <c r="T41" s="6"/>
      <c r="U41" s="7"/>
    </row>
    <row r="42" spans="1:21" ht="12.75">
      <c r="A42" t="s">
        <v>18</v>
      </c>
      <c r="B42">
        <v>1</v>
      </c>
      <c r="C42">
        <v>2007</v>
      </c>
      <c r="D42" t="s">
        <v>71</v>
      </c>
      <c r="E42">
        <v>12</v>
      </c>
      <c r="F42" s="6">
        <v>2889103.65</v>
      </c>
      <c r="G42" s="6"/>
      <c r="H42" s="6">
        <v>7961.312</v>
      </c>
      <c r="I42" s="6">
        <v>1577.206</v>
      </c>
      <c r="J42" s="6">
        <v>30729141.682</v>
      </c>
      <c r="P42" s="6"/>
      <c r="Q42" s="6"/>
      <c r="R42" s="6"/>
      <c r="S42" s="6"/>
      <c r="T42" s="6"/>
      <c r="U42" s="7"/>
    </row>
    <row r="43" spans="1:21" ht="12.75">
      <c r="A43" t="s">
        <v>18</v>
      </c>
      <c r="B43">
        <v>1</v>
      </c>
      <c r="C43">
        <v>2008</v>
      </c>
      <c r="D43" t="s">
        <v>71</v>
      </c>
      <c r="E43">
        <v>12</v>
      </c>
      <c r="F43" s="6">
        <v>2114084.39</v>
      </c>
      <c r="G43" s="6">
        <v>0</v>
      </c>
      <c r="H43" s="6">
        <v>5041.416</v>
      </c>
      <c r="I43" s="6">
        <v>1078.112</v>
      </c>
      <c r="J43" s="6">
        <v>22148157.565</v>
      </c>
      <c r="P43" s="6"/>
      <c r="Q43" s="6"/>
      <c r="R43" s="6"/>
      <c r="S43" s="6"/>
      <c r="T43" s="6"/>
      <c r="U43" s="7"/>
    </row>
    <row r="44" spans="1:21" ht="12.75">
      <c r="A44" t="s">
        <v>18</v>
      </c>
      <c r="B44">
        <v>1</v>
      </c>
      <c r="C44">
        <v>2009</v>
      </c>
      <c r="D44" t="s">
        <v>71</v>
      </c>
      <c r="E44">
        <v>12</v>
      </c>
      <c r="F44" s="6">
        <v>818561.72</v>
      </c>
      <c r="G44" s="6"/>
      <c r="H44" s="6">
        <v>1972.725</v>
      </c>
      <c r="I44" s="6">
        <v>539.823</v>
      </c>
      <c r="J44" s="6">
        <v>8945828.507</v>
      </c>
      <c r="P44" s="6"/>
      <c r="Q44" s="6"/>
      <c r="R44" s="6"/>
      <c r="S44" s="6"/>
      <c r="T44" s="6"/>
      <c r="U44" s="7"/>
    </row>
    <row r="45" spans="1:21" ht="12.75">
      <c r="A45" t="s">
        <v>18</v>
      </c>
      <c r="B45">
        <v>1</v>
      </c>
      <c r="C45">
        <v>2010</v>
      </c>
      <c r="D45" t="s">
        <v>71</v>
      </c>
      <c r="E45">
        <v>12</v>
      </c>
      <c r="F45" s="6">
        <v>528321.42</v>
      </c>
      <c r="G45" s="6"/>
      <c r="H45" s="6">
        <v>578.49</v>
      </c>
      <c r="I45" s="6">
        <v>527.324</v>
      </c>
      <c r="J45" s="6">
        <v>6680325.904</v>
      </c>
      <c r="P45" s="6"/>
      <c r="Q45" s="6"/>
      <c r="R45" s="6"/>
      <c r="S45" s="6"/>
      <c r="T45" s="6"/>
      <c r="U45" s="7"/>
    </row>
    <row r="46" spans="1:21" ht="12.75">
      <c r="A46" t="s">
        <v>19</v>
      </c>
      <c r="B46">
        <v>3</v>
      </c>
      <c r="C46">
        <v>2007</v>
      </c>
      <c r="D46" t="s">
        <v>71</v>
      </c>
      <c r="E46">
        <v>12</v>
      </c>
      <c r="F46" s="6">
        <v>1249492.13</v>
      </c>
      <c r="G46" s="6"/>
      <c r="H46" s="6">
        <v>2672.208</v>
      </c>
      <c r="I46" s="6">
        <v>1729.479</v>
      </c>
      <c r="J46" s="6">
        <v>16377956.82</v>
      </c>
      <c r="P46" s="6"/>
      <c r="Q46" s="6"/>
      <c r="R46" s="6"/>
      <c r="S46" s="6"/>
      <c r="T46" s="6"/>
      <c r="U46" s="7"/>
    </row>
    <row r="47" spans="1:21" ht="12.75">
      <c r="A47" t="s">
        <v>19</v>
      </c>
      <c r="B47">
        <v>3</v>
      </c>
      <c r="C47">
        <v>2008</v>
      </c>
      <c r="D47" t="s">
        <v>71</v>
      </c>
      <c r="E47">
        <v>12</v>
      </c>
      <c r="F47" s="6">
        <v>716776.46</v>
      </c>
      <c r="G47" s="6"/>
      <c r="H47" s="6">
        <v>1077.025</v>
      </c>
      <c r="I47" s="6">
        <v>946.172</v>
      </c>
      <c r="J47" s="6">
        <v>9727844.999</v>
      </c>
      <c r="P47" s="6"/>
      <c r="Q47" s="6"/>
      <c r="R47" s="6"/>
      <c r="S47" s="6"/>
      <c r="T47" s="6"/>
      <c r="U47" s="7"/>
    </row>
    <row r="48" spans="1:21" ht="12.75">
      <c r="A48" t="s">
        <v>19</v>
      </c>
      <c r="B48">
        <v>3</v>
      </c>
      <c r="C48">
        <v>2009</v>
      </c>
      <c r="D48" t="s">
        <v>71</v>
      </c>
      <c r="E48">
        <v>12</v>
      </c>
      <c r="F48" s="6">
        <v>468510.64</v>
      </c>
      <c r="G48" s="6"/>
      <c r="H48" s="6">
        <v>713.986</v>
      </c>
      <c r="I48" s="6">
        <v>528.838</v>
      </c>
      <c r="J48" s="6">
        <v>5726402.943</v>
      </c>
      <c r="P48" s="6"/>
      <c r="Q48" s="6"/>
      <c r="R48" s="6"/>
      <c r="S48" s="6"/>
      <c r="T48" s="6"/>
      <c r="U48" s="7"/>
    </row>
    <row r="49" spans="1:21" ht="12.75">
      <c r="A49" t="s">
        <v>19</v>
      </c>
      <c r="B49">
        <v>3</v>
      </c>
      <c r="C49">
        <v>2010</v>
      </c>
      <c r="D49" t="s">
        <v>71</v>
      </c>
      <c r="E49">
        <v>12</v>
      </c>
      <c r="F49" s="6">
        <v>1227535.54</v>
      </c>
      <c r="G49" s="6"/>
      <c r="H49" s="6">
        <v>409.509</v>
      </c>
      <c r="I49" s="6">
        <v>1228.479</v>
      </c>
      <c r="J49" s="6">
        <v>15198503.219</v>
      </c>
      <c r="P49" s="6"/>
      <c r="Q49" s="6"/>
      <c r="R49" s="6"/>
      <c r="S49" s="6"/>
      <c r="T49" s="6"/>
      <c r="U49" s="7"/>
    </row>
    <row r="50" spans="1:21" ht="12.75">
      <c r="A50" t="s">
        <v>64</v>
      </c>
      <c r="B50">
        <v>1</v>
      </c>
      <c r="C50">
        <v>2007</v>
      </c>
      <c r="D50" t="s">
        <v>71</v>
      </c>
      <c r="E50">
        <v>12</v>
      </c>
      <c r="F50" s="6">
        <v>406953.53</v>
      </c>
      <c r="G50" s="6"/>
      <c r="H50" s="6">
        <v>1653.93</v>
      </c>
      <c r="I50" s="6">
        <v>301.447</v>
      </c>
      <c r="J50" s="6">
        <v>4139907.981</v>
      </c>
      <c r="P50" s="6"/>
      <c r="Q50" s="6"/>
      <c r="R50" s="6"/>
      <c r="S50" s="6"/>
      <c r="T50" s="6"/>
      <c r="U50" s="7"/>
    </row>
    <row r="51" spans="1:21" ht="12.75">
      <c r="A51" t="s">
        <v>64</v>
      </c>
      <c r="B51">
        <v>1</v>
      </c>
      <c r="C51">
        <v>2008</v>
      </c>
      <c r="D51" t="s">
        <v>71</v>
      </c>
      <c r="E51">
        <v>12</v>
      </c>
      <c r="F51" s="6">
        <v>186341.55</v>
      </c>
      <c r="G51" s="6"/>
      <c r="H51" s="6">
        <v>1022.54</v>
      </c>
      <c r="I51" s="6">
        <v>173.754</v>
      </c>
      <c r="J51" s="6">
        <v>2150723.828</v>
      </c>
      <c r="P51" s="6"/>
      <c r="Q51" s="6"/>
      <c r="R51" s="6"/>
      <c r="S51" s="6"/>
      <c r="T51" s="6"/>
      <c r="U51" s="7"/>
    </row>
    <row r="52" spans="1:21" ht="12.75">
      <c r="A52" t="s">
        <v>64</v>
      </c>
      <c r="B52">
        <v>1</v>
      </c>
      <c r="C52">
        <v>2009</v>
      </c>
      <c r="D52" t="s">
        <v>71</v>
      </c>
      <c r="E52">
        <v>12</v>
      </c>
      <c r="F52" s="6">
        <v>257334.26</v>
      </c>
      <c r="G52" s="6"/>
      <c r="H52" s="6">
        <v>942.775</v>
      </c>
      <c r="I52" s="6">
        <v>232.165</v>
      </c>
      <c r="J52" s="6">
        <v>2776299.771</v>
      </c>
      <c r="P52" s="6"/>
      <c r="Q52" s="6"/>
      <c r="R52" s="6"/>
      <c r="S52" s="6"/>
      <c r="T52" s="6"/>
      <c r="U52" s="7"/>
    </row>
    <row r="53" spans="1:21" ht="12.75">
      <c r="A53" t="s">
        <v>64</v>
      </c>
      <c r="B53">
        <v>1</v>
      </c>
      <c r="C53">
        <v>2010</v>
      </c>
      <c r="D53" t="s">
        <v>71</v>
      </c>
      <c r="E53">
        <v>12</v>
      </c>
      <c r="F53" s="6">
        <v>190319.1</v>
      </c>
      <c r="G53" s="6"/>
      <c r="H53" s="6">
        <v>800.95</v>
      </c>
      <c r="I53" s="6">
        <v>192.074</v>
      </c>
      <c r="J53" s="6">
        <v>2263160.481</v>
      </c>
      <c r="P53" s="6"/>
      <c r="Q53" s="6"/>
      <c r="R53" s="6"/>
      <c r="S53" s="6"/>
      <c r="T53" s="6"/>
      <c r="U53" s="7"/>
    </row>
    <row r="54" spans="1:21" ht="12.75">
      <c r="A54" t="s">
        <v>20</v>
      </c>
      <c r="B54">
        <v>5</v>
      </c>
      <c r="C54">
        <v>2007</v>
      </c>
      <c r="D54" t="s">
        <v>71</v>
      </c>
      <c r="E54">
        <v>12</v>
      </c>
      <c r="F54" s="6">
        <v>294298.47</v>
      </c>
      <c r="G54" s="6"/>
      <c r="H54" s="6">
        <v>1393.831</v>
      </c>
      <c r="I54" s="6">
        <v>462.833</v>
      </c>
      <c r="J54" s="6">
        <v>4598429.951</v>
      </c>
      <c r="P54" s="6"/>
      <c r="Q54" s="6"/>
      <c r="R54" s="6"/>
      <c r="S54" s="6"/>
      <c r="T54" s="6"/>
      <c r="U54" s="7"/>
    </row>
    <row r="55" spans="1:21" ht="12.75">
      <c r="A55" t="s">
        <v>20</v>
      </c>
      <c r="B55">
        <v>5</v>
      </c>
      <c r="C55">
        <v>2008</v>
      </c>
      <c r="D55" t="s">
        <v>71</v>
      </c>
      <c r="E55">
        <v>12</v>
      </c>
      <c r="F55" s="6">
        <v>128256.97</v>
      </c>
      <c r="G55" s="6"/>
      <c r="H55" s="6">
        <v>666.063</v>
      </c>
      <c r="I55" s="6">
        <v>205.663</v>
      </c>
      <c r="J55" s="6">
        <v>1861119.02</v>
      </c>
      <c r="P55" s="6"/>
      <c r="Q55" s="6"/>
      <c r="R55" s="6"/>
      <c r="S55" s="6"/>
      <c r="T55" s="6"/>
      <c r="U55" s="7"/>
    </row>
    <row r="56" spans="1:21" ht="12.75">
      <c r="A56" t="s">
        <v>20</v>
      </c>
      <c r="B56">
        <v>5</v>
      </c>
      <c r="C56">
        <v>2009</v>
      </c>
      <c r="D56" t="s">
        <v>71</v>
      </c>
      <c r="E56">
        <v>12</v>
      </c>
      <c r="F56" s="6">
        <v>68.31</v>
      </c>
      <c r="G56" s="6">
        <v>660126.97</v>
      </c>
      <c r="H56" s="6">
        <v>368.827</v>
      </c>
      <c r="I56" s="6">
        <v>108.844</v>
      </c>
      <c r="J56" s="6">
        <v>1050279.341</v>
      </c>
      <c r="P56" s="6"/>
      <c r="Q56" s="6"/>
      <c r="R56" s="6"/>
      <c r="S56" s="6"/>
      <c r="T56" s="6"/>
      <c r="U56" s="7"/>
    </row>
    <row r="57" spans="1:21" ht="12.75">
      <c r="A57" t="s">
        <v>20</v>
      </c>
      <c r="B57">
        <v>5</v>
      </c>
      <c r="C57">
        <v>2010</v>
      </c>
      <c r="D57" t="s">
        <v>71</v>
      </c>
      <c r="E57">
        <v>12</v>
      </c>
      <c r="F57" s="6">
        <v>71.36</v>
      </c>
      <c r="G57" s="6">
        <v>1297049.57</v>
      </c>
      <c r="H57" s="6">
        <v>261.796</v>
      </c>
      <c r="I57" s="6">
        <v>149.466</v>
      </c>
      <c r="J57" s="6">
        <v>1877825.25</v>
      </c>
      <c r="P57" s="6"/>
      <c r="Q57" s="6"/>
      <c r="R57" s="6"/>
      <c r="S57" s="6"/>
      <c r="T57" s="6"/>
      <c r="U57" s="7"/>
    </row>
    <row r="58" spans="1:21" ht="12.75">
      <c r="A58" t="s">
        <v>21</v>
      </c>
      <c r="B58">
        <v>5</v>
      </c>
      <c r="C58">
        <v>2008</v>
      </c>
      <c r="D58" t="s">
        <v>71</v>
      </c>
      <c r="E58">
        <v>12</v>
      </c>
      <c r="F58" s="6">
        <v>4871.96</v>
      </c>
      <c r="G58" s="6"/>
      <c r="H58" s="6">
        <v>0</v>
      </c>
      <c r="I58" s="6">
        <v>56.52</v>
      </c>
      <c r="J58" s="6">
        <v>95551.363</v>
      </c>
      <c r="P58" s="6"/>
      <c r="Q58" s="6"/>
      <c r="R58" s="6"/>
      <c r="S58" s="6"/>
      <c r="T58" s="6"/>
      <c r="U58" s="7"/>
    </row>
    <row r="59" spans="1:21" ht="12.75">
      <c r="A59" t="s">
        <v>21</v>
      </c>
      <c r="B59">
        <v>5</v>
      </c>
      <c r="C59">
        <v>2009</v>
      </c>
      <c r="D59" t="s">
        <v>71</v>
      </c>
      <c r="E59">
        <v>12</v>
      </c>
      <c r="F59" s="6">
        <v>4898.88</v>
      </c>
      <c r="G59" s="6"/>
      <c r="H59" s="6">
        <v>25.935</v>
      </c>
      <c r="I59" s="6">
        <v>72.947</v>
      </c>
      <c r="J59" s="6">
        <v>117736.671</v>
      </c>
      <c r="P59" s="6"/>
      <c r="Q59" s="6"/>
      <c r="R59" s="6"/>
      <c r="S59" s="6"/>
      <c r="T59" s="6"/>
      <c r="U59" s="7"/>
    </row>
    <row r="60" spans="1:21" ht="12.75">
      <c r="A60" t="s">
        <v>22</v>
      </c>
      <c r="B60">
        <v>7</v>
      </c>
      <c r="C60">
        <v>2007</v>
      </c>
      <c r="D60" t="s">
        <v>71</v>
      </c>
      <c r="E60">
        <v>6</v>
      </c>
      <c r="F60" s="6"/>
      <c r="G60" s="6"/>
      <c r="H60" s="6"/>
      <c r="I60" s="6"/>
      <c r="J60" s="6"/>
      <c r="P60" s="6"/>
      <c r="Q60" s="6"/>
      <c r="R60" s="6"/>
      <c r="S60" s="6"/>
      <c r="T60" s="6"/>
      <c r="U60" s="7"/>
    </row>
    <row r="61" spans="1:21" ht="12.75">
      <c r="A61" t="s">
        <v>22</v>
      </c>
      <c r="B61">
        <v>7</v>
      </c>
      <c r="C61">
        <v>2008</v>
      </c>
      <c r="D61" t="s">
        <v>71</v>
      </c>
      <c r="E61">
        <v>12</v>
      </c>
      <c r="F61" s="6">
        <v>5219.96</v>
      </c>
      <c r="G61" s="6"/>
      <c r="H61" s="6">
        <v>0</v>
      </c>
      <c r="I61" s="6">
        <v>61.743</v>
      </c>
      <c r="J61" s="6">
        <v>102901.7</v>
      </c>
      <c r="P61" s="6"/>
      <c r="Q61" s="6"/>
      <c r="R61" s="6"/>
      <c r="S61" s="6"/>
      <c r="T61" s="6"/>
      <c r="U61" s="7"/>
    </row>
    <row r="62" spans="1:21" ht="12.75">
      <c r="A62" t="s">
        <v>22</v>
      </c>
      <c r="B62">
        <v>7</v>
      </c>
      <c r="C62">
        <v>2009</v>
      </c>
      <c r="D62" t="s">
        <v>71</v>
      </c>
      <c r="E62">
        <v>12</v>
      </c>
      <c r="F62" s="6">
        <v>3202.39</v>
      </c>
      <c r="G62" s="6"/>
      <c r="H62" s="6">
        <v>8.708</v>
      </c>
      <c r="I62" s="6">
        <v>40.349</v>
      </c>
      <c r="J62" s="6">
        <v>67249</v>
      </c>
      <c r="P62" s="6"/>
      <c r="Q62" s="6"/>
      <c r="R62" s="6"/>
      <c r="S62" s="6"/>
      <c r="T62" s="6"/>
      <c r="U62" s="7"/>
    </row>
    <row r="63" spans="1:21" ht="12.75">
      <c r="A63" t="s">
        <v>22</v>
      </c>
      <c r="B63">
        <v>7</v>
      </c>
      <c r="C63">
        <v>2010</v>
      </c>
      <c r="D63" t="s">
        <v>71</v>
      </c>
      <c r="E63">
        <v>12</v>
      </c>
      <c r="F63" s="6">
        <v>3313.15</v>
      </c>
      <c r="G63" s="6"/>
      <c r="H63" s="6">
        <v>8.044</v>
      </c>
      <c r="I63" s="6">
        <v>39.77</v>
      </c>
      <c r="J63" s="6">
        <v>66284.2</v>
      </c>
      <c r="P63" s="6"/>
      <c r="Q63" s="6"/>
      <c r="R63" s="6"/>
      <c r="S63" s="6"/>
      <c r="T63" s="6"/>
      <c r="U63" s="7"/>
    </row>
    <row r="64" spans="1:21" ht="12.75">
      <c r="A64" t="s">
        <v>23</v>
      </c>
      <c r="B64">
        <v>4</v>
      </c>
      <c r="C64">
        <v>2007</v>
      </c>
      <c r="D64" t="s">
        <v>71</v>
      </c>
      <c r="E64">
        <v>12</v>
      </c>
      <c r="F64" s="6">
        <v>2407572.61</v>
      </c>
      <c r="G64" s="6"/>
      <c r="H64" s="6">
        <v>1739.793</v>
      </c>
      <c r="I64" s="6">
        <v>6082.896</v>
      </c>
      <c r="J64" s="6">
        <v>24752972.871</v>
      </c>
      <c r="P64" s="6"/>
      <c r="Q64" s="6"/>
      <c r="R64" s="6"/>
      <c r="S64" s="6"/>
      <c r="T64" s="6"/>
      <c r="U64" s="7"/>
    </row>
    <row r="65" spans="1:21" ht="12.75">
      <c r="A65" t="s">
        <v>23</v>
      </c>
      <c r="B65">
        <v>4</v>
      </c>
      <c r="C65">
        <v>2008</v>
      </c>
      <c r="D65" t="s">
        <v>71</v>
      </c>
      <c r="E65">
        <v>12</v>
      </c>
      <c r="F65" s="6">
        <v>2425024.05</v>
      </c>
      <c r="G65" s="6"/>
      <c r="H65" s="6">
        <v>345.839</v>
      </c>
      <c r="I65" s="6">
        <v>5387.971</v>
      </c>
      <c r="J65" s="6">
        <v>25047086.917</v>
      </c>
      <c r="P65" s="6"/>
      <c r="Q65" s="6"/>
      <c r="R65" s="6"/>
      <c r="S65" s="6"/>
      <c r="T65" s="6"/>
      <c r="U65" s="7"/>
    </row>
    <row r="66" spans="1:21" ht="12.75">
      <c r="A66" t="s">
        <v>23</v>
      </c>
      <c r="B66">
        <v>4</v>
      </c>
      <c r="C66">
        <v>2009</v>
      </c>
      <c r="D66" t="s">
        <v>71</v>
      </c>
      <c r="E66">
        <v>12</v>
      </c>
      <c r="F66" s="6">
        <v>1106594.4</v>
      </c>
      <c r="G66" s="6"/>
      <c r="H66" s="6">
        <v>39.224</v>
      </c>
      <c r="I66" s="6">
        <v>2078.905</v>
      </c>
      <c r="J66" s="6">
        <v>11791725.833</v>
      </c>
      <c r="P66" s="6"/>
      <c r="Q66" s="6"/>
      <c r="R66" s="6"/>
      <c r="S66" s="6"/>
      <c r="T66" s="6"/>
      <c r="U66" s="7"/>
    </row>
    <row r="67" spans="1:21" ht="12.75">
      <c r="A67" t="s">
        <v>23</v>
      </c>
      <c r="B67">
        <v>4</v>
      </c>
      <c r="C67">
        <v>2010</v>
      </c>
      <c r="D67" t="s">
        <v>71</v>
      </c>
      <c r="E67">
        <v>12</v>
      </c>
      <c r="F67" s="6">
        <v>2519993.99</v>
      </c>
      <c r="G67" s="6"/>
      <c r="H67" s="6">
        <v>269.838</v>
      </c>
      <c r="I67" s="6">
        <v>3745.27</v>
      </c>
      <c r="J67" s="6">
        <v>26887943.407</v>
      </c>
      <c r="P67" s="6"/>
      <c r="Q67" s="6"/>
      <c r="R67" s="6"/>
      <c r="S67" s="6"/>
      <c r="T67" s="6"/>
      <c r="U67" s="7"/>
    </row>
    <row r="68" spans="1:21" ht="12.75">
      <c r="A68" t="s">
        <v>25</v>
      </c>
      <c r="B68">
        <v>4</v>
      </c>
      <c r="C68">
        <v>2007</v>
      </c>
      <c r="D68" t="s">
        <v>71</v>
      </c>
      <c r="E68">
        <v>12</v>
      </c>
      <c r="F68" s="6">
        <v>255388.65</v>
      </c>
      <c r="G68" s="6">
        <v>650390.91</v>
      </c>
      <c r="H68" s="6">
        <v>12.735</v>
      </c>
      <c r="I68" s="6">
        <v>347.321</v>
      </c>
      <c r="J68" s="6">
        <v>4428919.807</v>
      </c>
      <c r="P68" s="6"/>
      <c r="Q68" s="6"/>
      <c r="R68" s="6"/>
      <c r="S68" s="6"/>
      <c r="T68" s="6"/>
      <c r="U68" s="7"/>
    </row>
    <row r="69" spans="1:21" ht="12.75">
      <c r="A69" t="s">
        <v>25</v>
      </c>
      <c r="B69">
        <v>4</v>
      </c>
      <c r="C69">
        <v>2008</v>
      </c>
      <c r="D69" t="s">
        <v>71</v>
      </c>
      <c r="E69">
        <v>12</v>
      </c>
      <c r="F69" s="6">
        <v>88589.49</v>
      </c>
      <c r="G69" s="6">
        <v>608153.21</v>
      </c>
      <c r="H69" s="6">
        <v>4.193</v>
      </c>
      <c r="I69" s="6">
        <v>273.903</v>
      </c>
      <c r="J69" s="6">
        <v>2377042.875</v>
      </c>
      <c r="P69" s="6"/>
      <c r="Q69" s="6"/>
      <c r="R69" s="6"/>
      <c r="S69" s="6"/>
      <c r="T69" s="6"/>
      <c r="U69" s="7"/>
    </row>
    <row r="70" spans="1:21" ht="12.75">
      <c r="A70" t="s">
        <v>25</v>
      </c>
      <c r="B70">
        <v>4</v>
      </c>
      <c r="C70">
        <v>2009</v>
      </c>
      <c r="D70" t="s">
        <v>71</v>
      </c>
      <c r="E70">
        <v>12</v>
      </c>
      <c r="F70" s="6">
        <v>38421.16</v>
      </c>
      <c r="G70" s="6">
        <v>301280.8</v>
      </c>
      <c r="H70" s="6">
        <v>26.01</v>
      </c>
      <c r="I70" s="6">
        <v>162.371</v>
      </c>
      <c r="J70" s="6">
        <v>980219.814</v>
      </c>
      <c r="P70" s="6"/>
      <c r="Q70" s="6"/>
      <c r="R70" s="6"/>
      <c r="S70" s="6"/>
      <c r="T70" s="6"/>
      <c r="U70" s="7"/>
    </row>
    <row r="71" spans="1:21" ht="12.75">
      <c r="A71" t="s">
        <v>25</v>
      </c>
      <c r="B71">
        <v>4</v>
      </c>
      <c r="C71">
        <v>2010</v>
      </c>
      <c r="D71" t="s">
        <v>71</v>
      </c>
      <c r="E71">
        <v>12</v>
      </c>
      <c r="F71" s="6">
        <v>122050.12</v>
      </c>
      <c r="G71" s="6">
        <v>230106.32</v>
      </c>
      <c r="H71" s="6">
        <v>64.425</v>
      </c>
      <c r="I71" s="6">
        <v>279.633</v>
      </c>
      <c r="J71" s="6">
        <v>2596170.824</v>
      </c>
      <c r="P71" s="6"/>
      <c r="Q71" s="6"/>
      <c r="R71" s="6"/>
      <c r="S71" s="6"/>
      <c r="T71" s="6"/>
      <c r="U71" s="7"/>
    </row>
    <row r="72" spans="1:21" ht="12.75">
      <c r="A72" t="s">
        <v>28</v>
      </c>
      <c r="B72">
        <v>1</v>
      </c>
      <c r="C72">
        <v>2007</v>
      </c>
      <c r="D72" t="s">
        <v>71</v>
      </c>
      <c r="E72">
        <v>12</v>
      </c>
      <c r="F72" s="6">
        <v>340732.47</v>
      </c>
      <c r="G72" s="6"/>
      <c r="H72" s="6">
        <v>2269.2</v>
      </c>
      <c r="I72" s="6">
        <v>432.835</v>
      </c>
      <c r="J72" s="6">
        <v>4348674.524</v>
      </c>
      <c r="P72" s="6"/>
      <c r="Q72" s="6"/>
      <c r="R72" s="6"/>
      <c r="S72" s="6"/>
      <c r="T72" s="6"/>
      <c r="U72" s="7"/>
    </row>
    <row r="73" spans="1:21" ht="12.75">
      <c r="A73" t="s">
        <v>28</v>
      </c>
      <c r="B73">
        <v>1</v>
      </c>
      <c r="C73">
        <v>2008</v>
      </c>
      <c r="D73" t="s">
        <v>71</v>
      </c>
      <c r="E73">
        <v>12</v>
      </c>
      <c r="F73" s="6">
        <v>126688.93</v>
      </c>
      <c r="G73" s="6"/>
      <c r="H73" s="6">
        <v>586.197</v>
      </c>
      <c r="I73" s="6">
        <v>114.622</v>
      </c>
      <c r="J73" s="6">
        <v>1254746.106</v>
      </c>
      <c r="P73" s="6"/>
      <c r="Q73" s="6"/>
      <c r="R73" s="6"/>
      <c r="S73" s="6"/>
      <c r="T73" s="6"/>
      <c r="U73" s="7"/>
    </row>
    <row r="74" spans="1:21" ht="12.75">
      <c r="A74" t="s">
        <v>28</v>
      </c>
      <c r="B74">
        <v>1</v>
      </c>
      <c r="C74">
        <v>2009</v>
      </c>
      <c r="D74" t="s">
        <v>71</v>
      </c>
      <c r="E74">
        <v>12</v>
      </c>
      <c r="F74" s="6">
        <v>195124.22</v>
      </c>
      <c r="G74" s="6"/>
      <c r="H74" s="6">
        <v>966.977</v>
      </c>
      <c r="I74" s="6">
        <v>234.558</v>
      </c>
      <c r="J74" s="6">
        <v>2603384.218</v>
      </c>
      <c r="P74" s="6"/>
      <c r="Q74" s="6"/>
      <c r="R74" s="6"/>
      <c r="S74" s="6"/>
      <c r="T74" s="6"/>
      <c r="U74" s="7"/>
    </row>
    <row r="75" spans="1:21" ht="12.75">
      <c r="A75" t="s">
        <v>28</v>
      </c>
      <c r="B75">
        <v>1</v>
      </c>
      <c r="C75">
        <v>2010</v>
      </c>
      <c r="D75" t="s">
        <v>71</v>
      </c>
      <c r="E75">
        <v>12</v>
      </c>
      <c r="F75" s="6">
        <v>243338.94</v>
      </c>
      <c r="G75" s="6"/>
      <c r="H75" s="6">
        <v>318.763</v>
      </c>
      <c r="I75" s="6">
        <v>191.502</v>
      </c>
      <c r="J75" s="6">
        <v>3440138.888</v>
      </c>
      <c r="P75" s="6"/>
      <c r="Q75" s="6"/>
      <c r="R75" s="6"/>
      <c r="S75" s="6"/>
      <c r="T75" s="6"/>
      <c r="U75" s="7"/>
    </row>
    <row r="76" spans="1:21" ht="12.75">
      <c r="A76" t="s">
        <v>29</v>
      </c>
      <c r="B76">
        <v>2</v>
      </c>
      <c r="C76">
        <v>2007</v>
      </c>
      <c r="D76" t="s">
        <v>71</v>
      </c>
      <c r="E76">
        <v>12</v>
      </c>
      <c r="F76" s="6">
        <v>369602.15</v>
      </c>
      <c r="G76" s="6"/>
      <c r="H76" s="6">
        <v>503.9</v>
      </c>
      <c r="I76" s="6">
        <v>375.029</v>
      </c>
      <c r="J76" s="6">
        <v>4841087.952</v>
      </c>
      <c r="P76" s="6"/>
      <c r="Q76" s="6"/>
      <c r="R76" s="6"/>
      <c r="S76" s="6"/>
      <c r="T76" s="6"/>
      <c r="U76" s="7"/>
    </row>
    <row r="77" spans="1:21" ht="12.75">
      <c r="A77" t="s">
        <v>29</v>
      </c>
      <c r="B77">
        <v>2</v>
      </c>
      <c r="C77">
        <v>2008</v>
      </c>
      <c r="D77" t="s">
        <v>71</v>
      </c>
      <c r="E77">
        <v>12</v>
      </c>
      <c r="F77" s="6">
        <v>217793.58</v>
      </c>
      <c r="G77" s="6"/>
      <c r="H77" s="6">
        <v>222.868</v>
      </c>
      <c r="I77" s="6">
        <v>243.831</v>
      </c>
      <c r="J77" s="6">
        <v>2897583.309</v>
      </c>
      <c r="P77" s="6"/>
      <c r="Q77" s="6"/>
      <c r="R77" s="6"/>
      <c r="S77" s="6"/>
      <c r="T77" s="6"/>
      <c r="U77" s="7"/>
    </row>
    <row r="78" spans="1:21" ht="12.75">
      <c r="A78" t="s">
        <v>29</v>
      </c>
      <c r="B78">
        <v>2</v>
      </c>
      <c r="C78">
        <v>2009</v>
      </c>
      <c r="D78" t="s">
        <v>71</v>
      </c>
      <c r="E78">
        <v>12</v>
      </c>
      <c r="F78" s="6">
        <v>80846.23</v>
      </c>
      <c r="G78" s="6"/>
      <c r="H78" s="6">
        <v>147.174</v>
      </c>
      <c r="I78" s="6">
        <v>146.922</v>
      </c>
      <c r="J78" s="6">
        <v>1161193.552</v>
      </c>
      <c r="P78" s="6"/>
      <c r="Q78" s="6"/>
      <c r="R78" s="6"/>
      <c r="S78" s="6"/>
      <c r="T78" s="6"/>
      <c r="U78" s="7"/>
    </row>
    <row r="79" spans="1:21" ht="12.75">
      <c r="A79" t="s">
        <v>29</v>
      </c>
      <c r="B79">
        <v>2</v>
      </c>
      <c r="C79">
        <v>2010</v>
      </c>
      <c r="D79" t="s">
        <v>71</v>
      </c>
      <c r="E79">
        <v>12</v>
      </c>
      <c r="F79" s="6">
        <v>175519.39</v>
      </c>
      <c r="G79" s="6"/>
      <c r="H79" s="6">
        <v>143.278</v>
      </c>
      <c r="I79" s="6">
        <v>245.045</v>
      </c>
      <c r="J79" s="6">
        <v>2393135.36</v>
      </c>
      <c r="P79" s="6"/>
      <c r="Q79" s="6"/>
      <c r="R79" s="6"/>
      <c r="S79" s="6"/>
      <c r="T79" s="6"/>
      <c r="U79" s="7"/>
    </row>
    <row r="80" spans="1:21" ht="12.75">
      <c r="A80" t="s">
        <v>31</v>
      </c>
      <c r="B80">
        <v>9</v>
      </c>
      <c r="C80">
        <v>2007</v>
      </c>
      <c r="D80" t="s">
        <v>71</v>
      </c>
      <c r="E80">
        <v>12</v>
      </c>
      <c r="F80" s="6">
        <v>87541.17</v>
      </c>
      <c r="G80" s="6"/>
      <c r="H80" s="6">
        <v>0.331</v>
      </c>
      <c r="I80" s="6">
        <v>150.464</v>
      </c>
      <c r="J80" s="6">
        <v>1101522.219</v>
      </c>
      <c r="P80" s="6"/>
      <c r="Q80" s="6"/>
      <c r="R80" s="6"/>
      <c r="S80" s="6"/>
      <c r="T80" s="6"/>
      <c r="U80" s="7"/>
    </row>
    <row r="81" spans="1:21" ht="12.75">
      <c r="A81" t="s">
        <v>31</v>
      </c>
      <c r="B81">
        <v>9</v>
      </c>
      <c r="C81">
        <v>2008</v>
      </c>
      <c r="D81" t="s">
        <v>71</v>
      </c>
      <c r="E81">
        <v>12</v>
      </c>
      <c r="F81" s="6">
        <v>5470.97</v>
      </c>
      <c r="G81" s="6"/>
      <c r="H81" s="6">
        <v>0.02</v>
      </c>
      <c r="I81" s="6">
        <v>9.873</v>
      </c>
      <c r="J81" s="6">
        <v>67580.759</v>
      </c>
      <c r="P81" s="6"/>
      <c r="Q81" s="6"/>
      <c r="R81" s="6"/>
      <c r="S81" s="6"/>
      <c r="T81" s="6"/>
      <c r="U81" s="7"/>
    </row>
    <row r="82" spans="1:21" ht="12.75">
      <c r="A82" t="s">
        <v>31</v>
      </c>
      <c r="B82">
        <v>9</v>
      </c>
      <c r="C82">
        <v>2009</v>
      </c>
      <c r="D82" t="s">
        <v>71</v>
      </c>
      <c r="E82">
        <v>12</v>
      </c>
      <c r="F82" s="6"/>
      <c r="G82" s="6"/>
      <c r="H82" s="6"/>
      <c r="I82" s="6"/>
      <c r="J82" s="6"/>
      <c r="P82" s="6"/>
      <c r="Q82" s="6"/>
      <c r="R82" s="6"/>
      <c r="S82" s="6"/>
      <c r="T82" s="6"/>
      <c r="U82" s="7"/>
    </row>
    <row r="83" spans="1:21" ht="12.75">
      <c r="A83" t="s">
        <v>31</v>
      </c>
      <c r="B83">
        <v>9</v>
      </c>
      <c r="C83">
        <v>2010</v>
      </c>
      <c r="D83" t="s">
        <v>71</v>
      </c>
      <c r="E83">
        <v>12</v>
      </c>
      <c r="F83" s="6"/>
      <c r="G83" s="6"/>
      <c r="H83" s="6"/>
      <c r="I83" s="6"/>
      <c r="J83" s="6"/>
      <c r="P83" s="6"/>
      <c r="Q83" s="6"/>
      <c r="R83" s="6"/>
      <c r="S83" s="6"/>
      <c r="T83" s="6"/>
      <c r="U83" s="7"/>
    </row>
    <row r="84" spans="1:21" ht="12.75">
      <c r="A84" t="s">
        <v>32</v>
      </c>
      <c r="B84">
        <v>2</v>
      </c>
      <c r="C84">
        <v>2007</v>
      </c>
      <c r="D84" t="s">
        <v>71</v>
      </c>
      <c r="E84">
        <v>12</v>
      </c>
      <c r="F84" s="6">
        <v>16086599.37</v>
      </c>
      <c r="G84" s="6">
        <v>20895721.9</v>
      </c>
      <c r="H84" s="6">
        <v>22205.769</v>
      </c>
      <c r="I84" s="6">
        <v>15412.519</v>
      </c>
      <c r="J84" s="6">
        <v>197187321.234</v>
      </c>
      <c r="P84" s="6"/>
      <c r="Q84" s="6"/>
      <c r="R84" s="6"/>
      <c r="S84" s="6"/>
      <c r="T84" s="6"/>
      <c r="U84" s="7"/>
    </row>
    <row r="85" spans="1:21" ht="12.75">
      <c r="A85" t="s">
        <v>32</v>
      </c>
      <c r="B85">
        <v>2</v>
      </c>
      <c r="C85">
        <v>2008</v>
      </c>
      <c r="D85" t="s">
        <v>71</v>
      </c>
      <c r="E85">
        <v>12</v>
      </c>
      <c r="F85" s="6">
        <v>12855740.85</v>
      </c>
      <c r="G85" s="6">
        <v>19020159.9</v>
      </c>
      <c r="H85" s="6">
        <v>10559.478</v>
      </c>
      <c r="I85" s="6">
        <v>11087.655</v>
      </c>
      <c r="J85" s="6">
        <v>161614584.74</v>
      </c>
      <c r="P85" s="6"/>
      <c r="Q85" s="6"/>
      <c r="R85" s="6"/>
      <c r="S85" s="6"/>
      <c r="T85" s="6"/>
      <c r="U85" s="7"/>
    </row>
    <row r="86" spans="1:21" ht="12.75">
      <c r="A86" t="s">
        <v>32</v>
      </c>
      <c r="B86">
        <v>2</v>
      </c>
      <c r="C86">
        <v>2009</v>
      </c>
      <c r="D86" t="s">
        <v>71</v>
      </c>
      <c r="E86">
        <v>12</v>
      </c>
      <c r="F86" s="6">
        <v>10873818.71</v>
      </c>
      <c r="G86" s="6">
        <v>18220003.68</v>
      </c>
      <c r="H86" s="6">
        <v>7420.685</v>
      </c>
      <c r="I86" s="6">
        <v>8400.139</v>
      </c>
      <c r="J86" s="6">
        <v>125672133.593</v>
      </c>
      <c r="P86" s="6"/>
      <c r="Q86" s="6"/>
      <c r="R86" s="6"/>
      <c r="S86" s="6"/>
      <c r="T86" s="6"/>
      <c r="U86" s="7"/>
    </row>
    <row r="87" spans="1:21" ht="12.75">
      <c r="A87" t="s">
        <v>32</v>
      </c>
      <c r="B87">
        <v>2</v>
      </c>
      <c r="C87">
        <v>2010</v>
      </c>
      <c r="D87" t="s">
        <v>71</v>
      </c>
      <c r="E87">
        <v>12</v>
      </c>
      <c r="F87" s="6">
        <v>11510206.79</v>
      </c>
      <c r="G87" s="6">
        <v>19361554.52</v>
      </c>
      <c r="H87" s="6">
        <v>4308.719</v>
      </c>
      <c r="I87" s="6">
        <v>7939.868</v>
      </c>
      <c r="J87" s="6">
        <v>136133353.412</v>
      </c>
      <c r="P87" s="6"/>
      <c r="Q87" s="6"/>
      <c r="R87" s="6"/>
      <c r="S87" s="6"/>
      <c r="T87" s="6"/>
      <c r="U87" s="7"/>
    </row>
    <row r="88" spans="1:21" ht="12.75">
      <c r="A88" t="s">
        <v>33</v>
      </c>
      <c r="B88">
        <v>5</v>
      </c>
      <c r="C88">
        <v>2007</v>
      </c>
      <c r="D88" t="s">
        <v>71</v>
      </c>
      <c r="E88">
        <v>6</v>
      </c>
      <c r="F88" s="6">
        <v>12995</v>
      </c>
      <c r="G88" s="6">
        <v>15057813.65</v>
      </c>
      <c r="H88" s="6">
        <v>0</v>
      </c>
      <c r="I88" s="6">
        <v>121.235</v>
      </c>
      <c r="J88" s="6">
        <v>491632.3</v>
      </c>
      <c r="P88" s="6"/>
      <c r="Q88" s="6"/>
      <c r="R88" s="6"/>
      <c r="S88" s="6"/>
      <c r="T88" s="6"/>
      <c r="U88" s="7"/>
    </row>
    <row r="89" spans="1:21" ht="12.75">
      <c r="A89" t="s">
        <v>33</v>
      </c>
      <c r="B89">
        <v>5</v>
      </c>
      <c r="C89">
        <v>2008</v>
      </c>
      <c r="D89" t="s">
        <v>71</v>
      </c>
      <c r="E89">
        <v>12</v>
      </c>
      <c r="F89" s="6">
        <v>4012.15</v>
      </c>
      <c r="G89" s="6">
        <v>21597942.12</v>
      </c>
      <c r="H89" s="6">
        <v>0</v>
      </c>
      <c r="I89" s="6">
        <v>68.045</v>
      </c>
      <c r="J89" s="6">
        <v>709499.236</v>
      </c>
      <c r="P89" s="6"/>
      <c r="Q89" s="6"/>
      <c r="R89" s="6"/>
      <c r="S89" s="6"/>
      <c r="T89" s="6"/>
      <c r="U89" s="7"/>
    </row>
    <row r="90" spans="1:21" ht="12.75">
      <c r="A90" t="s">
        <v>33</v>
      </c>
      <c r="B90">
        <v>5</v>
      </c>
      <c r="C90">
        <v>2009</v>
      </c>
      <c r="D90" t="s">
        <v>71</v>
      </c>
      <c r="E90">
        <v>12</v>
      </c>
      <c r="F90" s="6">
        <v>1856.08</v>
      </c>
      <c r="G90" s="6">
        <v>57106.12</v>
      </c>
      <c r="H90" s="6">
        <v>3.401</v>
      </c>
      <c r="I90" s="6">
        <v>33.562</v>
      </c>
      <c r="J90" s="6">
        <v>375764.313</v>
      </c>
      <c r="P90" s="6"/>
      <c r="Q90" s="6"/>
      <c r="R90" s="6"/>
      <c r="S90" s="6"/>
      <c r="T90" s="6"/>
      <c r="U90" s="7"/>
    </row>
    <row r="91" spans="1:21" ht="12.75">
      <c r="A91" t="s">
        <v>33</v>
      </c>
      <c r="B91">
        <v>5</v>
      </c>
      <c r="C91">
        <v>2010</v>
      </c>
      <c r="D91" t="s">
        <v>71</v>
      </c>
      <c r="E91">
        <v>12</v>
      </c>
      <c r="F91" s="6">
        <v>8219.12</v>
      </c>
      <c r="G91" s="6">
        <v>125692.8</v>
      </c>
      <c r="H91" s="6">
        <v>15.545</v>
      </c>
      <c r="I91" s="6">
        <v>64.167</v>
      </c>
      <c r="J91" s="6">
        <v>450614.403</v>
      </c>
      <c r="P91" s="6"/>
      <c r="Q91" s="6"/>
      <c r="R91" s="6"/>
      <c r="S91" s="6"/>
      <c r="T91" s="6"/>
      <c r="U91" s="7"/>
    </row>
    <row r="92" spans="1:21" ht="12.75">
      <c r="A92" t="s">
        <v>36</v>
      </c>
      <c r="B92">
        <v>3</v>
      </c>
      <c r="C92">
        <v>2007</v>
      </c>
      <c r="D92" t="s">
        <v>71</v>
      </c>
      <c r="E92">
        <v>12</v>
      </c>
      <c r="F92" s="6">
        <v>1364401.5</v>
      </c>
      <c r="G92" s="6">
        <v>3266647.72</v>
      </c>
      <c r="H92" s="6">
        <v>2604.214</v>
      </c>
      <c r="I92" s="6">
        <v>2503.034</v>
      </c>
      <c r="J92" s="6">
        <v>19855965.652</v>
      </c>
      <c r="P92" s="6"/>
      <c r="Q92" s="6"/>
      <c r="R92" s="6"/>
      <c r="S92" s="6"/>
      <c r="T92" s="6"/>
      <c r="U92" s="7"/>
    </row>
    <row r="93" spans="1:21" ht="12.75">
      <c r="A93" t="s">
        <v>36</v>
      </c>
      <c r="B93">
        <v>3</v>
      </c>
      <c r="C93">
        <v>2008</v>
      </c>
      <c r="D93" t="s">
        <v>71</v>
      </c>
      <c r="E93">
        <v>12</v>
      </c>
      <c r="F93" s="6">
        <v>583822.45</v>
      </c>
      <c r="G93" s="6">
        <v>3402077.13</v>
      </c>
      <c r="H93" s="6">
        <v>1271.554</v>
      </c>
      <c r="I93" s="6">
        <v>1372.006</v>
      </c>
      <c r="J93" s="6">
        <v>10571006.449</v>
      </c>
      <c r="P93" s="6"/>
      <c r="Q93" s="6"/>
      <c r="R93" s="6"/>
      <c r="S93" s="6"/>
      <c r="T93" s="6"/>
      <c r="U93" s="7"/>
    </row>
    <row r="94" spans="1:21" ht="12.75">
      <c r="A94" t="s">
        <v>36</v>
      </c>
      <c r="B94">
        <v>3</v>
      </c>
      <c r="C94">
        <v>2009</v>
      </c>
      <c r="D94" t="s">
        <v>71</v>
      </c>
      <c r="E94">
        <v>12</v>
      </c>
      <c r="F94" s="6">
        <v>736878.39</v>
      </c>
      <c r="G94" s="6">
        <v>1114392.48</v>
      </c>
      <c r="H94" s="6">
        <v>3298.605</v>
      </c>
      <c r="I94" s="6">
        <v>1361.316</v>
      </c>
      <c r="J94" s="6">
        <v>10056280.259</v>
      </c>
      <c r="P94" s="6"/>
      <c r="Q94" s="6"/>
      <c r="R94" s="6"/>
      <c r="S94" s="6"/>
      <c r="T94" s="6"/>
      <c r="U94" s="7"/>
    </row>
    <row r="95" spans="1:21" ht="12.75">
      <c r="A95" t="s">
        <v>36</v>
      </c>
      <c r="B95">
        <v>3</v>
      </c>
      <c r="C95">
        <v>2010</v>
      </c>
      <c r="D95" t="s">
        <v>71</v>
      </c>
      <c r="E95">
        <v>12</v>
      </c>
      <c r="F95" s="6">
        <v>1383459.65</v>
      </c>
      <c r="G95" s="6">
        <v>612507.23</v>
      </c>
      <c r="H95" s="6">
        <v>2049.993</v>
      </c>
      <c r="I95" s="6">
        <v>1860.398</v>
      </c>
      <c r="J95" s="6">
        <v>16583767.349</v>
      </c>
      <c r="P95" s="6"/>
      <c r="Q95" s="6"/>
      <c r="R95" s="6"/>
      <c r="S95" s="6"/>
      <c r="T95" s="6"/>
      <c r="U95" s="7"/>
    </row>
    <row r="96" spans="1:21" ht="12.75">
      <c r="A96" t="s">
        <v>37</v>
      </c>
      <c r="B96">
        <v>4</v>
      </c>
      <c r="C96">
        <v>2007</v>
      </c>
      <c r="D96" t="s">
        <v>71</v>
      </c>
      <c r="E96">
        <v>12</v>
      </c>
      <c r="F96" s="6">
        <v>42412.21</v>
      </c>
      <c r="G96" s="6">
        <v>28874</v>
      </c>
      <c r="H96" s="6">
        <v>55.389</v>
      </c>
      <c r="I96" s="6">
        <v>195.634</v>
      </c>
      <c r="J96" s="6">
        <v>830448.27</v>
      </c>
      <c r="P96" s="6"/>
      <c r="Q96" s="6"/>
      <c r="R96" s="6"/>
      <c r="S96" s="6"/>
      <c r="T96" s="6"/>
      <c r="U96" s="7"/>
    </row>
    <row r="97" spans="1:21" ht="12.75">
      <c r="A97" t="s">
        <v>37</v>
      </c>
      <c r="B97">
        <v>4</v>
      </c>
      <c r="C97">
        <v>2008</v>
      </c>
      <c r="D97" t="s">
        <v>71</v>
      </c>
      <c r="E97">
        <v>12</v>
      </c>
      <c r="F97" s="6">
        <v>15194.56</v>
      </c>
      <c r="G97" s="6">
        <v>54199</v>
      </c>
      <c r="H97" s="6">
        <v>51.796</v>
      </c>
      <c r="I97" s="6">
        <v>75.111</v>
      </c>
      <c r="J97" s="6">
        <v>341131.736</v>
      </c>
      <c r="P97" s="6"/>
      <c r="Q97" s="6"/>
      <c r="R97" s="6"/>
      <c r="S97" s="6"/>
      <c r="T97" s="6"/>
      <c r="U97" s="7"/>
    </row>
    <row r="98" spans="1:21" ht="12.75">
      <c r="A98" t="s">
        <v>37</v>
      </c>
      <c r="B98">
        <v>4</v>
      </c>
      <c r="C98">
        <v>2009</v>
      </c>
      <c r="D98" t="s">
        <v>71</v>
      </c>
      <c r="E98">
        <v>12</v>
      </c>
      <c r="F98" s="6">
        <v>28171.47</v>
      </c>
      <c r="G98" s="6">
        <v>10506</v>
      </c>
      <c r="H98" s="6">
        <v>291.244</v>
      </c>
      <c r="I98" s="6">
        <v>122.992</v>
      </c>
      <c r="J98" s="6">
        <v>619048.852</v>
      </c>
      <c r="P98" s="6"/>
      <c r="Q98" s="6"/>
      <c r="R98" s="6"/>
      <c r="S98" s="6"/>
      <c r="T98" s="6"/>
      <c r="U98" s="7"/>
    </row>
    <row r="99" spans="1:21" ht="12.75">
      <c r="A99" t="s">
        <v>37</v>
      </c>
      <c r="B99">
        <v>4</v>
      </c>
      <c r="C99">
        <v>2010</v>
      </c>
      <c r="D99" t="s">
        <v>71</v>
      </c>
      <c r="E99">
        <v>12</v>
      </c>
      <c r="F99" s="6">
        <v>22917.94</v>
      </c>
      <c r="G99" s="6">
        <v>29192</v>
      </c>
      <c r="H99" s="6">
        <v>157.132</v>
      </c>
      <c r="I99" s="6">
        <v>118.372</v>
      </c>
      <c r="J99" s="6">
        <v>467344.219</v>
      </c>
      <c r="P99" s="6"/>
      <c r="Q99" s="6"/>
      <c r="R99" s="6"/>
      <c r="S99" s="6"/>
      <c r="T99" s="6"/>
      <c r="U99" s="7"/>
    </row>
    <row r="100" spans="1:21" ht="12.75">
      <c r="A100" t="s">
        <v>39</v>
      </c>
      <c r="B100">
        <v>4</v>
      </c>
      <c r="C100">
        <v>2007</v>
      </c>
      <c r="D100" t="s">
        <v>71</v>
      </c>
      <c r="E100">
        <v>12</v>
      </c>
      <c r="F100" s="6">
        <v>415489.25</v>
      </c>
      <c r="G100" s="6">
        <v>98841.64</v>
      </c>
      <c r="H100" s="6">
        <v>5.385</v>
      </c>
      <c r="I100" s="6">
        <v>100.127</v>
      </c>
      <c r="J100" s="6">
        <v>5367764.376</v>
      </c>
      <c r="P100" s="6"/>
      <c r="Q100" s="6"/>
      <c r="R100" s="6"/>
      <c r="S100" s="6"/>
      <c r="T100" s="6"/>
      <c r="U100" s="7"/>
    </row>
    <row r="101" spans="1:21" ht="12.75">
      <c r="A101" t="s">
        <v>39</v>
      </c>
      <c r="B101">
        <v>4</v>
      </c>
      <c r="C101">
        <v>2008</v>
      </c>
      <c r="D101" t="s">
        <v>71</v>
      </c>
      <c r="E101">
        <v>12</v>
      </c>
      <c r="F101" s="6">
        <v>326362.86</v>
      </c>
      <c r="G101" s="6">
        <v>90222.54</v>
      </c>
      <c r="H101" s="6">
        <v>3.482</v>
      </c>
      <c r="I101" s="6">
        <v>77.171</v>
      </c>
      <c r="J101" s="6">
        <v>4106786.974</v>
      </c>
      <c r="P101" s="6"/>
      <c r="Q101" s="6"/>
      <c r="R101" s="6"/>
      <c r="S101" s="6"/>
      <c r="T101" s="6"/>
      <c r="U101" s="7"/>
    </row>
    <row r="102" spans="1:21" ht="12.75">
      <c r="A102" t="s">
        <v>39</v>
      </c>
      <c r="B102">
        <v>4</v>
      </c>
      <c r="C102">
        <v>2009</v>
      </c>
      <c r="D102" t="s">
        <v>71</v>
      </c>
      <c r="E102">
        <v>12</v>
      </c>
      <c r="F102" s="6">
        <v>253729.14</v>
      </c>
      <c r="G102" s="6">
        <v>23137.93</v>
      </c>
      <c r="H102" s="6">
        <v>2.052</v>
      </c>
      <c r="I102" s="6">
        <v>50.484</v>
      </c>
      <c r="J102" s="6">
        <v>3063506.881</v>
      </c>
      <c r="P102" s="6"/>
      <c r="Q102" s="6"/>
      <c r="R102" s="6"/>
      <c r="S102" s="6"/>
      <c r="T102" s="6"/>
      <c r="U102" s="7"/>
    </row>
    <row r="103" spans="1:21" ht="12.75">
      <c r="A103" t="s">
        <v>39</v>
      </c>
      <c r="B103">
        <v>4</v>
      </c>
      <c r="C103">
        <v>2010</v>
      </c>
      <c r="D103" t="s">
        <v>71</v>
      </c>
      <c r="E103">
        <v>12</v>
      </c>
      <c r="F103" s="6">
        <v>796075.62</v>
      </c>
      <c r="G103" s="6">
        <v>36753.8</v>
      </c>
      <c r="H103" s="6">
        <v>4.605</v>
      </c>
      <c r="I103" s="6">
        <v>151.396</v>
      </c>
      <c r="J103" s="6">
        <v>9834864.601</v>
      </c>
      <c r="P103" s="6"/>
      <c r="Q103" s="6"/>
      <c r="R103" s="6"/>
      <c r="S103" s="6"/>
      <c r="T103" s="6"/>
      <c r="U103" s="7"/>
    </row>
    <row r="104" spans="1:21" ht="12.75">
      <c r="A104" t="s">
        <v>42</v>
      </c>
      <c r="B104">
        <v>3</v>
      </c>
      <c r="C104">
        <v>2007</v>
      </c>
      <c r="D104" t="s">
        <v>71</v>
      </c>
      <c r="E104">
        <v>12</v>
      </c>
      <c r="F104" s="6">
        <v>1522960.5</v>
      </c>
      <c r="G104" s="6">
        <v>396874.74</v>
      </c>
      <c r="H104" s="6">
        <v>6552.879</v>
      </c>
      <c r="I104" s="6">
        <v>2271.123</v>
      </c>
      <c r="J104" s="6">
        <v>16156888.868</v>
      </c>
      <c r="P104" s="6"/>
      <c r="Q104" s="6"/>
      <c r="R104" s="6"/>
      <c r="S104" s="6"/>
      <c r="T104" s="6"/>
      <c r="U104" s="7"/>
    </row>
    <row r="105" spans="1:21" ht="12.75">
      <c r="A105" t="s">
        <v>42</v>
      </c>
      <c r="B105">
        <v>3</v>
      </c>
      <c r="C105">
        <v>2008</v>
      </c>
      <c r="D105" t="s">
        <v>71</v>
      </c>
      <c r="E105">
        <v>12</v>
      </c>
      <c r="F105" s="6">
        <v>782243.12</v>
      </c>
      <c r="G105" s="6">
        <v>506342.43</v>
      </c>
      <c r="H105" s="6">
        <v>3270.611</v>
      </c>
      <c r="I105" s="6">
        <v>1067.32</v>
      </c>
      <c r="J105" s="6">
        <v>9454943.705</v>
      </c>
      <c r="P105" s="6"/>
      <c r="Q105" s="6"/>
      <c r="R105" s="6"/>
      <c r="S105" s="6"/>
      <c r="T105" s="6"/>
      <c r="U105" s="7"/>
    </row>
    <row r="106" spans="1:21" ht="12.75">
      <c r="A106" t="s">
        <v>42</v>
      </c>
      <c r="B106">
        <v>3</v>
      </c>
      <c r="C106">
        <v>2009</v>
      </c>
      <c r="D106" t="s">
        <v>71</v>
      </c>
      <c r="E106">
        <v>12</v>
      </c>
      <c r="F106" s="6">
        <v>505914.38</v>
      </c>
      <c r="G106" s="6">
        <v>360531.52</v>
      </c>
      <c r="H106" s="6">
        <v>1994.348</v>
      </c>
      <c r="I106" s="6">
        <v>665.823</v>
      </c>
      <c r="J106" s="6">
        <v>5918944.464</v>
      </c>
      <c r="P106" s="6"/>
      <c r="Q106" s="6"/>
      <c r="R106" s="6"/>
      <c r="S106" s="6"/>
      <c r="T106" s="6"/>
      <c r="U106" s="7"/>
    </row>
    <row r="107" spans="1:21" ht="12.75">
      <c r="A107" t="s">
        <v>42</v>
      </c>
      <c r="B107">
        <v>3</v>
      </c>
      <c r="C107">
        <v>2010</v>
      </c>
      <c r="D107" t="s">
        <v>71</v>
      </c>
      <c r="E107">
        <v>12</v>
      </c>
      <c r="F107" s="6">
        <v>847150.99</v>
      </c>
      <c r="G107" s="6">
        <v>379182.72</v>
      </c>
      <c r="H107" s="6">
        <v>3315.314</v>
      </c>
      <c r="I107" s="6">
        <v>1076.367</v>
      </c>
      <c r="J107" s="6">
        <v>9840310.32</v>
      </c>
      <c r="P107" s="6"/>
      <c r="Q107" s="6"/>
      <c r="R107" s="6"/>
      <c r="S107" s="6"/>
      <c r="T107" s="6"/>
      <c r="U107" s="7"/>
    </row>
    <row r="108" spans="1:21" ht="12.75">
      <c r="A108" t="s">
        <v>72</v>
      </c>
      <c r="B108">
        <v>1</v>
      </c>
      <c r="C108">
        <v>2009</v>
      </c>
      <c r="D108" t="s">
        <v>71</v>
      </c>
      <c r="E108">
        <v>12</v>
      </c>
      <c r="F108" s="6"/>
      <c r="G108" s="6"/>
      <c r="H108" s="6"/>
      <c r="I108" s="6"/>
      <c r="J108" s="6">
        <v>24256.9</v>
      </c>
      <c r="P108" s="6"/>
      <c r="Q108" s="6"/>
      <c r="R108" s="6"/>
      <c r="S108" s="6"/>
      <c r="T108" s="6"/>
      <c r="U108" s="7"/>
    </row>
    <row r="109" spans="1:21" ht="12.75">
      <c r="A109" t="s">
        <v>72</v>
      </c>
      <c r="B109">
        <v>1</v>
      </c>
      <c r="C109">
        <v>2010</v>
      </c>
      <c r="D109" t="s">
        <v>71</v>
      </c>
      <c r="E109">
        <v>12</v>
      </c>
      <c r="F109" s="6"/>
      <c r="G109" s="6"/>
      <c r="H109" s="6"/>
      <c r="I109" s="6"/>
      <c r="J109" s="6">
        <v>46394.9</v>
      </c>
      <c r="P109" s="6"/>
      <c r="Q109" s="6"/>
      <c r="R109" s="6"/>
      <c r="S109" s="6"/>
      <c r="T109" s="6"/>
      <c r="U109" s="7"/>
    </row>
    <row r="110" spans="1:21" ht="12.75">
      <c r="A110" t="s">
        <v>44</v>
      </c>
      <c r="B110">
        <v>5</v>
      </c>
      <c r="C110">
        <v>2008</v>
      </c>
      <c r="D110" t="s">
        <v>71</v>
      </c>
      <c r="E110">
        <v>12</v>
      </c>
      <c r="F110" s="6">
        <v>11546.54</v>
      </c>
      <c r="G110" s="6">
        <v>811</v>
      </c>
      <c r="H110" s="6">
        <v>0</v>
      </c>
      <c r="I110" s="6">
        <v>161.03</v>
      </c>
      <c r="J110" s="6">
        <v>289929.473</v>
      </c>
      <c r="P110" s="6"/>
      <c r="Q110" s="6"/>
      <c r="R110" s="6"/>
      <c r="S110" s="6"/>
      <c r="T110" s="6"/>
      <c r="U110" s="7"/>
    </row>
    <row r="111" spans="1:21" ht="12.75">
      <c r="A111" t="s">
        <v>44</v>
      </c>
      <c r="B111">
        <v>5</v>
      </c>
      <c r="C111">
        <v>2009</v>
      </c>
      <c r="D111" t="s">
        <v>71</v>
      </c>
      <c r="E111">
        <v>12</v>
      </c>
      <c r="F111" s="6">
        <v>2301.85</v>
      </c>
      <c r="G111" s="6"/>
      <c r="H111" s="6">
        <v>2.361</v>
      </c>
      <c r="I111" s="6">
        <v>63.433</v>
      </c>
      <c r="J111" s="6">
        <v>126903.081</v>
      </c>
      <c r="P111" s="6"/>
      <c r="Q111" s="6"/>
      <c r="R111" s="6"/>
      <c r="S111" s="6"/>
      <c r="T111" s="6"/>
      <c r="U111" s="7"/>
    </row>
    <row r="112" spans="1:21" ht="12.75">
      <c r="A112" t="s">
        <v>44</v>
      </c>
      <c r="B112">
        <v>5</v>
      </c>
      <c r="C112">
        <v>2010</v>
      </c>
      <c r="D112" t="s">
        <v>71</v>
      </c>
      <c r="E112">
        <v>12</v>
      </c>
      <c r="F112" s="6">
        <v>2402.17</v>
      </c>
      <c r="G112" s="6"/>
      <c r="H112" s="6">
        <v>1.786</v>
      </c>
      <c r="I112" s="6">
        <v>50.666</v>
      </c>
      <c r="J112" s="6">
        <v>102680.118</v>
      </c>
      <c r="P112" s="6"/>
      <c r="Q112" s="6"/>
      <c r="R112" s="6"/>
      <c r="S112" s="6"/>
      <c r="T112" s="6"/>
      <c r="U112" s="7"/>
    </row>
    <row r="113" spans="1:21" ht="12.75">
      <c r="A113" t="s">
        <v>45</v>
      </c>
      <c r="B113">
        <v>3</v>
      </c>
      <c r="C113">
        <v>2007</v>
      </c>
      <c r="D113" t="s">
        <v>71</v>
      </c>
      <c r="E113">
        <v>6</v>
      </c>
      <c r="F113" s="6"/>
      <c r="G113" s="6"/>
      <c r="H113" s="6">
        <v>0</v>
      </c>
      <c r="I113" s="6">
        <v>5.651</v>
      </c>
      <c r="J113" s="6">
        <v>81976.6</v>
      </c>
      <c r="P113" s="6"/>
      <c r="Q113" s="6"/>
      <c r="R113" s="6"/>
      <c r="S113" s="6"/>
      <c r="T113" s="6"/>
      <c r="U113" s="7"/>
    </row>
    <row r="114" spans="1:21" ht="12.75">
      <c r="A114" t="s">
        <v>45</v>
      </c>
      <c r="B114">
        <v>3</v>
      </c>
      <c r="C114">
        <v>2008</v>
      </c>
      <c r="D114" t="s">
        <v>71</v>
      </c>
      <c r="E114">
        <v>6</v>
      </c>
      <c r="F114" s="6"/>
      <c r="G114" s="6"/>
      <c r="H114" s="6">
        <v>0</v>
      </c>
      <c r="I114" s="6">
        <v>8.501</v>
      </c>
      <c r="J114" s="6">
        <v>134715.5</v>
      </c>
      <c r="P114" s="6"/>
      <c r="Q114" s="6"/>
      <c r="R114" s="6"/>
      <c r="S114" s="6"/>
      <c r="T114" s="6"/>
      <c r="U114" s="7"/>
    </row>
    <row r="115" spans="1:21" ht="12.75">
      <c r="A115" t="s">
        <v>45</v>
      </c>
      <c r="B115">
        <v>3</v>
      </c>
      <c r="C115">
        <v>2009</v>
      </c>
      <c r="D115" t="s">
        <v>71</v>
      </c>
      <c r="E115">
        <v>6</v>
      </c>
      <c r="F115" s="6"/>
      <c r="G115" s="6"/>
      <c r="H115" s="6"/>
      <c r="I115" s="6">
        <v>5.606</v>
      </c>
      <c r="J115" s="6">
        <v>82542.3</v>
      </c>
      <c r="P115" s="6"/>
      <c r="Q115" s="6"/>
      <c r="R115" s="6"/>
      <c r="S115" s="6"/>
      <c r="T115" s="6"/>
      <c r="U115" s="7"/>
    </row>
    <row r="116" spans="1:21" ht="12.75">
      <c r="A116" t="s">
        <v>45</v>
      </c>
      <c r="B116">
        <v>3</v>
      </c>
      <c r="C116">
        <v>2010</v>
      </c>
      <c r="D116" t="s">
        <v>71</v>
      </c>
      <c r="E116">
        <v>6</v>
      </c>
      <c r="F116" s="6"/>
      <c r="G116" s="6"/>
      <c r="H116" s="6"/>
      <c r="I116" s="6">
        <v>18.249</v>
      </c>
      <c r="J116" s="6">
        <v>265970.9</v>
      </c>
      <c r="P116" s="6"/>
      <c r="Q116" s="6"/>
      <c r="R116" s="6"/>
      <c r="S116" s="6"/>
      <c r="T116" s="6"/>
      <c r="U116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L173"/>
    </sheetView>
  </sheetViews>
  <sheetFormatPr defaultColWidth="9.140625" defaultRowHeight="12.75"/>
  <cols>
    <col min="6" max="6" width="12.140625" style="0" customWidth="1"/>
    <col min="7" max="7" width="11.8515625" style="0" customWidth="1"/>
    <col min="9" max="9" width="12.00390625" style="0" customWidth="1"/>
    <col min="11" max="11" width="12.140625" style="0" customWidth="1"/>
    <col min="12" max="12" width="15.57421875" style="0" customWidth="1"/>
  </cols>
  <sheetData>
    <row r="1" spans="1:12" s="2" customFormat="1" ht="51">
      <c r="A1" s="2" t="s">
        <v>0</v>
      </c>
      <c r="B1" s="2" t="s">
        <v>1</v>
      </c>
      <c r="C1" s="2" t="s">
        <v>2</v>
      </c>
      <c r="D1" s="2" t="s">
        <v>52</v>
      </c>
      <c r="E1" s="2" t="s">
        <v>3</v>
      </c>
      <c r="F1" s="2" t="s">
        <v>47</v>
      </c>
      <c r="G1" s="2" t="s">
        <v>48</v>
      </c>
      <c r="H1" s="2" t="s">
        <v>49</v>
      </c>
      <c r="I1" s="2" t="s">
        <v>54</v>
      </c>
      <c r="J1" s="2" t="s">
        <v>50</v>
      </c>
      <c r="K1" s="2" t="s">
        <v>55</v>
      </c>
      <c r="L1" s="2" t="s">
        <v>51</v>
      </c>
    </row>
    <row r="2" spans="1:12" ht="12.75">
      <c r="A2" t="s">
        <v>4</v>
      </c>
      <c r="B2">
        <v>4</v>
      </c>
      <c r="C2">
        <v>2007</v>
      </c>
      <c r="D2" t="s">
        <v>53</v>
      </c>
      <c r="E2">
        <v>12</v>
      </c>
      <c r="F2" s="1">
        <v>81841982.95</v>
      </c>
      <c r="G2" s="1">
        <v>10713815.5</v>
      </c>
      <c r="H2" s="1">
        <v>447132.287</v>
      </c>
      <c r="I2" s="3">
        <f aca="true" t="shared" si="0" ref="I2:I33">H2*2000/L2</f>
        <v>1.081878421417051</v>
      </c>
      <c r="J2" s="1">
        <v>122509.696</v>
      </c>
      <c r="K2" s="3">
        <f aca="true" t="shared" si="1" ref="K2:K33">J2*2000/L2</f>
        <v>0.2964236767736766</v>
      </c>
      <c r="L2" s="1">
        <v>826585091.538</v>
      </c>
    </row>
    <row r="3" spans="1:12" ht="12.75">
      <c r="A3" t="s">
        <v>4</v>
      </c>
      <c r="B3">
        <v>4</v>
      </c>
      <c r="C3">
        <v>2008</v>
      </c>
      <c r="D3" t="s">
        <v>53</v>
      </c>
      <c r="E3">
        <v>12</v>
      </c>
      <c r="F3" s="1">
        <v>78609924.59</v>
      </c>
      <c r="G3" s="1">
        <v>10806961.2</v>
      </c>
      <c r="H3" s="1">
        <v>357479.079</v>
      </c>
      <c r="I3" s="3">
        <f t="shared" si="0"/>
        <v>0.921277483335513</v>
      </c>
      <c r="J3" s="1">
        <v>112594.047</v>
      </c>
      <c r="K3" s="3">
        <f t="shared" si="1"/>
        <v>0.29017183480748665</v>
      </c>
      <c r="L3" s="1">
        <v>776050832.602</v>
      </c>
    </row>
    <row r="4" spans="1:12" ht="12.75">
      <c r="A4" t="s">
        <v>4</v>
      </c>
      <c r="B4">
        <v>4</v>
      </c>
      <c r="C4">
        <v>2009</v>
      </c>
      <c r="D4" t="s">
        <v>53</v>
      </c>
      <c r="E4">
        <v>12</v>
      </c>
      <c r="F4" s="1">
        <v>58758810.19</v>
      </c>
      <c r="G4" s="1">
        <v>7368899.7</v>
      </c>
      <c r="H4" s="1">
        <v>277894.764</v>
      </c>
      <c r="I4" s="3">
        <f t="shared" si="0"/>
        <v>0.9438299918133778</v>
      </c>
      <c r="J4" s="1">
        <v>49587.371</v>
      </c>
      <c r="K4" s="3">
        <f t="shared" si="1"/>
        <v>0.16841644402115086</v>
      </c>
      <c r="L4" s="1">
        <v>588866144.137</v>
      </c>
    </row>
    <row r="5" spans="1:12" ht="12.75">
      <c r="A5" t="s">
        <v>4</v>
      </c>
      <c r="B5">
        <v>4</v>
      </c>
      <c r="C5">
        <v>2010</v>
      </c>
      <c r="D5" t="s">
        <v>53</v>
      </c>
      <c r="E5">
        <v>12</v>
      </c>
      <c r="F5" s="1">
        <v>66594280.62</v>
      </c>
      <c r="G5" s="1">
        <v>9180079.56</v>
      </c>
      <c r="H5" s="1">
        <v>202345.237</v>
      </c>
      <c r="I5" s="3">
        <f t="shared" si="0"/>
        <v>0.6103680550444983</v>
      </c>
      <c r="J5" s="1">
        <v>62536.827</v>
      </c>
      <c r="K5" s="3">
        <f t="shared" si="1"/>
        <v>0.1886403753830107</v>
      </c>
      <c r="L5" s="1">
        <v>663026956.695</v>
      </c>
    </row>
    <row r="6" spans="1:12" ht="12.75">
      <c r="A6" t="s">
        <v>5</v>
      </c>
      <c r="B6">
        <v>6</v>
      </c>
      <c r="C6">
        <v>2007</v>
      </c>
      <c r="D6" t="s">
        <v>53</v>
      </c>
      <c r="E6">
        <v>12</v>
      </c>
      <c r="F6" s="1">
        <v>26859473.23</v>
      </c>
      <c r="G6" s="1"/>
      <c r="H6" s="1">
        <v>71776.703</v>
      </c>
      <c r="I6" s="3">
        <f t="shared" si="0"/>
        <v>0.5109508963354202</v>
      </c>
      <c r="J6" s="1">
        <v>36598.329</v>
      </c>
      <c r="K6" s="3">
        <f t="shared" si="1"/>
        <v>0.2605295064462435</v>
      </c>
      <c r="L6" s="1">
        <v>280953428.264</v>
      </c>
    </row>
    <row r="7" spans="1:12" ht="12.75">
      <c r="A7" t="s">
        <v>5</v>
      </c>
      <c r="B7">
        <v>6</v>
      </c>
      <c r="C7">
        <v>2008</v>
      </c>
      <c r="D7" t="s">
        <v>53</v>
      </c>
      <c r="E7">
        <v>12</v>
      </c>
      <c r="F7" s="1">
        <v>27230530.28</v>
      </c>
      <c r="G7" s="1"/>
      <c r="H7" s="1">
        <v>72888.497</v>
      </c>
      <c r="I7" s="3">
        <f t="shared" si="0"/>
        <v>0.5353319656171168</v>
      </c>
      <c r="J7" s="1">
        <v>36514.26</v>
      </c>
      <c r="K7" s="3">
        <f t="shared" si="1"/>
        <v>0.26818018457500176</v>
      </c>
      <c r="L7" s="1">
        <v>272311394.355</v>
      </c>
    </row>
    <row r="8" spans="1:12" ht="12.75">
      <c r="A8" t="s">
        <v>5</v>
      </c>
      <c r="B8">
        <v>6</v>
      </c>
      <c r="C8">
        <v>2009</v>
      </c>
      <c r="D8" t="s">
        <v>53</v>
      </c>
      <c r="E8">
        <v>12</v>
      </c>
      <c r="F8" s="1">
        <v>26170729.52</v>
      </c>
      <c r="G8" s="1"/>
      <c r="H8" s="1">
        <v>68068.58</v>
      </c>
      <c r="I8" s="3">
        <f t="shared" si="0"/>
        <v>0.5318113297862007</v>
      </c>
      <c r="J8" s="1">
        <v>32643.718</v>
      </c>
      <c r="K8" s="3">
        <f t="shared" si="1"/>
        <v>0.25504129921243746</v>
      </c>
      <c r="L8" s="1">
        <v>255987701.606</v>
      </c>
    </row>
    <row r="9" spans="1:12" ht="12.75">
      <c r="A9" t="s">
        <v>5</v>
      </c>
      <c r="B9">
        <v>6</v>
      </c>
      <c r="C9">
        <v>2010</v>
      </c>
      <c r="D9" t="s">
        <v>53</v>
      </c>
      <c r="E9">
        <v>12</v>
      </c>
      <c r="F9" s="1">
        <v>29785783.73</v>
      </c>
      <c r="G9" s="1"/>
      <c r="H9" s="1">
        <v>66952.865</v>
      </c>
      <c r="I9" s="3">
        <f t="shared" si="0"/>
        <v>0.4634389146562545</v>
      </c>
      <c r="J9" s="1">
        <v>36069.357</v>
      </c>
      <c r="K9" s="3">
        <f t="shared" si="1"/>
        <v>0.249667339260672</v>
      </c>
      <c r="L9" s="1">
        <v>288939331.086</v>
      </c>
    </row>
    <row r="10" spans="1:12" ht="12.75">
      <c r="A10" t="s">
        <v>6</v>
      </c>
      <c r="B10">
        <v>9</v>
      </c>
      <c r="C10">
        <v>2007</v>
      </c>
      <c r="D10" t="s">
        <v>53</v>
      </c>
      <c r="E10">
        <v>12</v>
      </c>
      <c r="F10" s="1">
        <v>48439612.83</v>
      </c>
      <c r="G10" s="1"/>
      <c r="H10" s="1">
        <v>56402.084</v>
      </c>
      <c r="I10" s="3">
        <f t="shared" si="0"/>
        <v>0.2329815139683072</v>
      </c>
      <c r="J10" s="1">
        <v>81153.666</v>
      </c>
      <c r="K10" s="3">
        <f t="shared" si="1"/>
        <v>0.3352234993437182</v>
      </c>
      <c r="L10" s="1">
        <v>484176474.256</v>
      </c>
    </row>
    <row r="11" spans="1:12" ht="12.75">
      <c r="A11" t="s">
        <v>6</v>
      </c>
      <c r="B11">
        <v>9</v>
      </c>
      <c r="C11">
        <v>2008</v>
      </c>
      <c r="D11" t="s">
        <v>53</v>
      </c>
      <c r="E11">
        <v>12</v>
      </c>
      <c r="F11" s="1">
        <v>47947600.01</v>
      </c>
      <c r="G11" s="1"/>
      <c r="H11" s="1">
        <v>48028.506</v>
      </c>
      <c r="I11" s="3">
        <f t="shared" si="0"/>
        <v>0.20010950177060308</v>
      </c>
      <c r="J11" s="1">
        <v>76092.067</v>
      </c>
      <c r="K11" s="3">
        <f t="shared" si="1"/>
        <v>0.3170355874918397</v>
      </c>
      <c r="L11" s="1">
        <v>480022243.572</v>
      </c>
    </row>
    <row r="12" spans="1:12" ht="12.75">
      <c r="A12" t="s">
        <v>6</v>
      </c>
      <c r="B12">
        <v>9</v>
      </c>
      <c r="C12">
        <v>2009</v>
      </c>
      <c r="D12" t="s">
        <v>53</v>
      </c>
      <c r="E12">
        <v>12</v>
      </c>
      <c r="F12" s="1">
        <v>43789224.92</v>
      </c>
      <c r="G12" s="1"/>
      <c r="H12" s="1">
        <v>35895.635</v>
      </c>
      <c r="I12" s="3">
        <f t="shared" si="0"/>
        <v>0.16337031179307873</v>
      </c>
      <c r="J12" s="1">
        <v>63393.286</v>
      </c>
      <c r="K12" s="3">
        <f t="shared" si="1"/>
        <v>0.2885192280177747</v>
      </c>
      <c r="L12" s="1">
        <v>439438899.345</v>
      </c>
    </row>
    <row r="13" spans="1:12" ht="12.75">
      <c r="A13" t="s">
        <v>6</v>
      </c>
      <c r="B13">
        <v>9</v>
      </c>
      <c r="C13">
        <v>2010</v>
      </c>
      <c r="D13" t="s">
        <v>53</v>
      </c>
      <c r="E13">
        <v>12</v>
      </c>
      <c r="F13" s="1">
        <v>48074776.48</v>
      </c>
      <c r="G13" s="1"/>
      <c r="H13" s="1">
        <v>36374.077</v>
      </c>
      <c r="I13" s="3">
        <f t="shared" si="0"/>
        <v>0.15752163768496397</v>
      </c>
      <c r="J13" s="1">
        <v>58636.515</v>
      </c>
      <c r="K13" s="3">
        <f t="shared" si="1"/>
        <v>0.2539313883054395</v>
      </c>
      <c r="L13" s="1">
        <v>461829594.138</v>
      </c>
    </row>
    <row r="14" spans="1:12" ht="12.75">
      <c r="A14" t="s">
        <v>7</v>
      </c>
      <c r="B14">
        <v>8</v>
      </c>
      <c r="C14">
        <v>2007</v>
      </c>
      <c r="D14" t="s">
        <v>53</v>
      </c>
      <c r="E14">
        <v>12</v>
      </c>
      <c r="F14" s="1">
        <v>38719764.18</v>
      </c>
      <c r="G14" s="1"/>
      <c r="H14" s="1">
        <v>61050.424</v>
      </c>
      <c r="I14" s="3">
        <f t="shared" si="0"/>
        <v>0.3066138695125582</v>
      </c>
      <c r="J14" s="1">
        <v>63611.518</v>
      </c>
      <c r="K14" s="3">
        <f t="shared" si="1"/>
        <v>0.31947646554506726</v>
      </c>
      <c r="L14" s="1">
        <v>398223499.133</v>
      </c>
    </row>
    <row r="15" spans="1:12" ht="12.75">
      <c r="A15" t="s">
        <v>7</v>
      </c>
      <c r="B15">
        <v>8</v>
      </c>
      <c r="C15">
        <v>2008</v>
      </c>
      <c r="D15" t="s">
        <v>53</v>
      </c>
      <c r="E15">
        <v>12</v>
      </c>
      <c r="F15" s="1">
        <v>37313916.1</v>
      </c>
      <c r="G15" s="1"/>
      <c r="H15" s="1">
        <v>56689.266</v>
      </c>
      <c r="I15" s="3">
        <f t="shared" si="0"/>
        <v>0.2940593898121597</v>
      </c>
      <c r="J15" s="1">
        <v>60943.156</v>
      </c>
      <c r="K15" s="3">
        <f t="shared" si="1"/>
        <v>0.31612523024353956</v>
      </c>
      <c r="L15" s="1">
        <v>385563379.127</v>
      </c>
    </row>
    <row r="16" spans="1:12" ht="12.75">
      <c r="A16" t="s">
        <v>7</v>
      </c>
      <c r="B16">
        <v>8</v>
      </c>
      <c r="C16">
        <v>2009</v>
      </c>
      <c r="D16" t="s">
        <v>53</v>
      </c>
      <c r="E16">
        <v>12</v>
      </c>
      <c r="F16" s="1">
        <v>33942634.6</v>
      </c>
      <c r="G16" s="1"/>
      <c r="H16" s="1">
        <v>43804.02</v>
      </c>
      <c r="I16" s="3">
        <f t="shared" si="0"/>
        <v>0.251356100645819</v>
      </c>
      <c r="J16" s="1">
        <v>50591.112</v>
      </c>
      <c r="K16" s="3">
        <f t="shared" si="1"/>
        <v>0.2903017722952345</v>
      </c>
      <c r="L16" s="1">
        <v>348541530.422</v>
      </c>
    </row>
    <row r="17" spans="1:12" ht="12.75">
      <c r="A17" t="s">
        <v>7</v>
      </c>
      <c r="B17">
        <v>8</v>
      </c>
      <c r="C17">
        <v>2010</v>
      </c>
      <c r="D17" t="s">
        <v>53</v>
      </c>
      <c r="E17">
        <v>12</v>
      </c>
      <c r="F17" s="1">
        <v>38396665.69</v>
      </c>
      <c r="G17" s="1"/>
      <c r="H17" s="1">
        <v>45934.091</v>
      </c>
      <c r="I17" s="3">
        <f t="shared" si="0"/>
        <v>0.24015035574043844</v>
      </c>
      <c r="J17" s="1">
        <v>52581.834</v>
      </c>
      <c r="K17" s="3">
        <f t="shared" si="1"/>
        <v>0.27490575878783974</v>
      </c>
      <c r="L17" s="1">
        <v>382544434.368</v>
      </c>
    </row>
    <row r="18" spans="1:12" ht="12.75">
      <c r="A18" t="s">
        <v>8</v>
      </c>
      <c r="B18">
        <v>1</v>
      </c>
      <c r="C18">
        <v>2007</v>
      </c>
      <c r="D18" t="s">
        <v>53</v>
      </c>
      <c r="E18">
        <v>12</v>
      </c>
      <c r="F18" s="1">
        <v>2441396.57</v>
      </c>
      <c r="G18" s="1">
        <v>11148372.04</v>
      </c>
      <c r="H18" s="1">
        <v>2691.879</v>
      </c>
      <c r="I18" s="3">
        <f t="shared" si="0"/>
        <v>0.13023960911287347</v>
      </c>
      <c r="J18" s="1">
        <v>2289.972</v>
      </c>
      <c r="K18" s="3">
        <f t="shared" si="1"/>
        <v>0.110794377518241</v>
      </c>
      <c r="L18" s="1">
        <v>41337332.296</v>
      </c>
    </row>
    <row r="19" spans="1:12" ht="12.75">
      <c r="A19" t="s">
        <v>8</v>
      </c>
      <c r="B19">
        <v>1</v>
      </c>
      <c r="C19">
        <v>2008</v>
      </c>
      <c r="D19" t="s">
        <v>53</v>
      </c>
      <c r="E19">
        <v>12</v>
      </c>
      <c r="F19" s="1">
        <v>3010354.17</v>
      </c>
      <c r="G19" s="1">
        <v>12056964.24</v>
      </c>
      <c r="H19" s="1">
        <v>2960.124</v>
      </c>
      <c r="I19" s="3">
        <f t="shared" si="0"/>
        <v>0.1257700417201309</v>
      </c>
      <c r="J19" s="1">
        <v>2534.489</v>
      </c>
      <c r="K19" s="3">
        <f t="shared" si="1"/>
        <v>0.1076856196798556</v>
      </c>
      <c r="L19" s="1">
        <v>47072004.74</v>
      </c>
    </row>
    <row r="20" spans="1:12" ht="12.75">
      <c r="A20" t="s">
        <v>8</v>
      </c>
      <c r="B20">
        <v>1</v>
      </c>
      <c r="C20">
        <v>2009</v>
      </c>
      <c r="D20" t="s">
        <v>53</v>
      </c>
      <c r="E20">
        <v>12</v>
      </c>
      <c r="F20" s="1">
        <v>1070681.96</v>
      </c>
      <c r="G20" s="1">
        <v>11625584.59</v>
      </c>
      <c r="H20" s="1">
        <v>1264.125</v>
      </c>
      <c r="I20" s="3">
        <f t="shared" si="0"/>
        <v>0.09493566758037386</v>
      </c>
      <c r="J20" s="1">
        <v>1279.349</v>
      </c>
      <c r="K20" s="3">
        <f t="shared" si="1"/>
        <v>0.09607898853616827</v>
      </c>
      <c r="L20" s="1">
        <v>26631192.095</v>
      </c>
    </row>
    <row r="21" spans="1:12" ht="12.75">
      <c r="A21" t="s">
        <v>8</v>
      </c>
      <c r="B21">
        <v>1</v>
      </c>
      <c r="C21">
        <v>2010</v>
      </c>
      <c r="D21" t="s">
        <v>53</v>
      </c>
      <c r="E21">
        <v>12</v>
      </c>
      <c r="F21" s="1">
        <v>1302618.06</v>
      </c>
      <c r="G21" s="1">
        <v>11123527.87</v>
      </c>
      <c r="H21" s="1">
        <v>1260.179</v>
      </c>
      <c r="I21" s="3">
        <f t="shared" si="0"/>
        <v>0.08772320238421905</v>
      </c>
      <c r="J21" s="1">
        <v>1414.38</v>
      </c>
      <c r="K21" s="3">
        <f t="shared" si="1"/>
        <v>0.09845739612244905</v>
      </c>
      <c r="L21" s="1">
        <v>28730802.473</v>
      </c>
    </row>
    <row r="22" spans="1:12" ht="12.75">
      <c r="A22" t="s">
        <v>9</v>
      </c>
      <c r="B22">
        <v>3</v>
      </c>
      <c r="C22">
        <v>2007</v>
      </c>
      <c r="D22" t="s">
        <v>53</v>
      </c>
      <c r="E22">
        <v>12</v>
      </c>
      <c r="F22" s="1">
        <v>5981344.25</v>
      </c>
      <c r="G22" s="1">
        <v>1353324.7</v>
      </c>
      <c r="H22" s="1">
        <v>32170.235</v>
      </c>
      <c r="I22" s="3">
        <f t="shared" si="0"/>
        <v>1.0714379835004901</v>
      </c>
      <c r="J22" s="1">
        <v>9797.905</v>
      </c>
      <c r="K22" s="3">
        <f t="shared" si="1"/>
        <v>0.3263217559874639</v>
      </c>
      <c r="L22" s="1">
        <v>60050577.813</v>
      </c>
    </row>
    <row r="23" spans="1:12" ht="12.75">
      <c r="A23" t="s">
        <v>9</v>
      </c>
      <c r="B23">
        <v>3</v>
      </c>
      <c r="C23">
        <v>2008</v>
      </c>
      <c r="D23" t="s">
        <v>53</v>
      </c>
      <c r="E23">
        <v>12</v>
      </c>
      <c r="F23" s="1">
        <v>5659026.5</v>
      </c>
      <c r="G23" s="1">
        <v>1235154.72</v>
      </c>
      <c r="H23" s="1">
        <v>31577.265</v>
      </c>
      <c r="I23" s="3">
        <f t="shared" si="0"/>
        <v>1.1402830159467139</v>
      </c>
      <c r="J23" s="1">
        <v>8766.949</v>
      </c>
      <c r="K23" s="3">
        <f t="shared" si="1"/>
        <v>0.3165822957235539</v>
      </c>
      <c r="L23" s="1">
        <v>55384960.678</v>
      </c>
    </row>
    <row r="24" spans="1:12" ht="12.75">
      <c r="A24" t="s">
        <v>9</v>
      </c>
      <c r="B24">
        <v>3</v>
      </c>
      <c r="C24">
        <v>2009</v>
      </c>
      <c r="D24" t="s">
        <v>53</v>
      </c>
      <c r="E24">
        <v>12</v>
      </c>
      <c r="F24" s="1">
        <v>3178172.75</v>
      </c>
      <c r="G24" s="1">
        <v>990748.69</v>
      </c>
      <c r="H24" s="1">
        <v>16373.035</v>
      </c>
      <c r="I24" s="3">
        <f t="shared" si="0"/>
        <v>1.0758810740533995</v>
      </c>
      <c r="J24" s="1">
        <v>4026.792</v>
      </c>
      <c r="K24" s="3">
        <f t="shared" si="1"/>
        <v>0.26460270206162984</v>
      </c>
      <c r="L24" s="1">
        <v>30436514.583</v>
      </c>
    </row>
    <row r="25" spans="1:12" ht="12.75">
      <c r="A25" t="s">
        <v>9</v>
      </c>
      <c r="B25">
        <v>3</v>
      </c>
      <c r="C25">
        <v>2010</v>
      </c>
      <c r="D25" t="s">
        <v>53</v>
      </c>
      <c r="E25">
        <v>12</v>
      </c>
      <c r="F25" s="1">
        <v>3061484.75</v>
      </c>
      <c r="G25" s="1">
        <v>1006072.48</v>
      </c>
      <c r="H25" s="1">
        <v>14445.257</v>
      </c>
      <c r="I25" s="3">
        <f t="shared" si="0"/>
        <v>0.9451109680595723</v>
      </c>
      <c r="J25" s="1">
        <v>4058.06</v>
      </c>
      <c r="K25" s="3">
        <f t="shared" si="1"/>
        <v>0.26550701140476957</v>
      </c>
      <c r="L25" s="1">
        <v>30568382.948</v>
      </c>
    </row>
    <row r="26" spans="1:12" ht="12.75">
      <c r="A26" t="s">
        <v>10</v>
      </c>
      <c r="B26">
        <v>4</v>
      </c>
      <c r="C26">
        <v>2007</v>
      </c>
      <c r="D26" t="s">
        <v>53</v>
      </c>
      <c r="E26">
        <v>12</v>
      </c>
      <c r="F26" s="1">
        <v>70303530.58</v>
      </c>
      <c r="G26" s="1"/>
      <c r="H26" s="1">
        <v>222029.979</v>
      </c>
      <c r="I26" s="3">
        <f t="shared" si="0"/>
        <v>0.627827781200493</v>
      </c>
      <c r="J26" s="1">
        <v>134046.881</v>
      </c>
      <c r="K26" s="3">
        <f t="shared" si="1"/>
        <v>0.3790405072959833</v>
      </c>
      <c r="L26" s="1">
        <v>707295808.336</v>
      </c>
    </row>
    <row r="27" spans="1:12" ht="12.75">
      <c r="A27" t="s">
        <v>10</v>
      </c>
      <c r="B27">
        <v>4</v>
      </c>
      <c r="C27">
        <v>2008</v>
      </c>
      <c r="D27" t="s">
        <v>53</v>
      </c>
      <c r="E27">
        <v>12</v>
      </c>
      <c r="F27" s="1">
        <v>68993522.13</v>
      </c>
      <c r="G27" s="1">
        <v>15677027.92</v>
      </c>
      <c r="H27" s="1">
        <v>205262.314</v>
      </c>
      <c r="I27" s="3">
        <f t="shared" si="0"/>
        <v>0.568202719085324</v>
      </c>
      <c r="J27" s="1">
        <v>123418.674</v>
      </c>
      <c r="K27" s="3">
        <f t="shared" si="1"/>
        <v>0.34164491662461327</v>
      </c>
      <c r="L27" s="1">
        <v>722496767.81</v>
      </c>
    </row>
    <row r="28" spans="1:12" ht="12.75">
      <c r="A28" t="s">
        <v>10</v>
      </c>
      <c r="B28">
        <v>4</v>
      </c>
      <c r="C28">
        <v>2009</v>
      </c>
      <c r="D28" t="s">
        <v>53</v>
      </c>
      <c r="E28">
        <v>12</v>
      </c>
      <c r="F28" s="1">
        <v>57050156.03</v>
      </c>
      <c r="G28" s="1">
        <v>22060666.35</v>
      </c>
      <c r="H28" s="1">
        <v>171016.435</v>
      </c>
      <c r="I28" s="3">
        <f t="shared" si="0"/>
        <v>0.5587030341408147</v>
      </c>
      <c r="J28" s="1">
        <v>63993.951</v>
      </c>
      <c r="K28" s="3">
        <f t="shared" si="1"/>
        <v>0.2090653719355021</v>
      </c>
      <c r="L28" s="1">
        <v>612190822.493</v>
      </c>
    </row>
    <row r="29" spans="1:12" ht="12.75">
      <c r="A29" t="s">
        <v>10</v>
      </c>
      <c r="B29">
        <v>4</v>
      </c>
      <c r="C29">
        <v>2010</v>
      </c>
      <c r="D29" t="s">
        <v>53</v>
      </c>
      <c r="E29">
        <v>12</v>
      </c>
      <c r="F29" s="1">
        <v>63226081.47</v>
      </c>
      <c r="G29" s="1">
        <v>25321156.41</v>
      </c>
      <c r="H29" s="1">
        <v>113636.709</v>
      </c>
      <c r="I29" s="3">
        <f t="shared" si="0"/>
        <v>0.3325868522885318</v>
      </c>
      <c r="J29" s="1">
        <v>50130.421</v>
      </c>
      <c r="K29" s="3">
        <f t="shared" si="1"/>
        <v>0.14671948062389692</v>
      </c>
      <c r="L29" s="1">
        <v>683350578.762</v>
      </c>
    </row>
    <row r="30" spans="1:12" ht="12.75">
      <c r="A30" t="s">
        <v>11</v>
      </c>
      <c r="B30">
        <v>4</v>
      </c>
      <c r="C30">
        <v>2007</v>
      </c>
      <c r="D30" t="s">
        <v>53</v>
      </c>
      <c r="E30">
        <v>12</v>
      </c>
      <c r="F30" s="1">
        <v>94931692.75</v>
      </c>
      <c r="G30" s="1"/>
      <c r="H30" s="1">
        <v>634983.724</v>
      </c>
      <c r="I30" s="3">
        <f t="shared" si="0"/>
        <v>1.3946924382526895</v>
      </c>
      <c r="J30" s="1">
        <v>106082.391</v>
      </c>
      <c r="K30" s="3">
        <f t="shared" si="1"/>
        <v>0.2330017336939886</v>
      </c>
      <c r="L30" s="1">
        <v>910571688.186</v>
      </c>
    </row>
    <row r="31" spans="1:12" ht="12.75">
      <c r="A31" t="s">
        <v>11</v>
      </c>
      <c r="B31">
        <v>4</v>
      </c>
      <c r="C31">
        <v>2008</v>
      </c>
      <c r="D31" t="s">
        <v>53</v>
      </c>
      <c r="E31">
        <v>12</v>
      </c>
      <c r="F31" s="1">
        <v>90123973.75</v>
      </c>
      <c r="G31" s="1"/>
      <c r="H31" s="1">
        <v>514351.161</v>
      </c>
      <c r="I31" s="3">
        <f t="shared" si="0"/>
        <v>1.1946142127295187</v>
      </c>
      <c r="J31" s="1">
        <v>105020.094</v>
      </c>
      <c r="K31" s="3">
        <f t="shared" si="1"/>
        <v>0.24391603718882257</v>
      </c>
      <c r="L31" s="1">
        <v>861116761.41</v>
      </c>
    </row>
    <row r="32" spans="1:12" ht="12.75">
      <c r="A32" t="s">
        <v>11</v>
      </c>
      <c r="B32">
        <v>4</v>
      </c>
      <c r="C32">
        <v>2009</v>
      </c>
      <c r="D32" t="s">
        <v>53</v>
      </c>
      <c r="E32">
        <v>12</v>
      </c>
      <c r="F32" s="1">
        <v>73994283.75</v>
      </c>
      <c r="G32" s="1"/>
      <c r="H32" s="1">
        <v>262044.654</v>
      </c>
      <c r="I32" s="3">
        <f t="shared" si="0"/>
        <v>0.7351165797965088</v>
      </c>
      <c r="J32" s="1">
        <v>56427.313</v>
      </c>
      <c r="K32" s="3">
        <f t="shared" si="1"/>
        <v>0.15829612513166202</v>
      </c>
      <c r="L32" s="1">
        <v>712933597.75</v>
      </c>
    </row>
    <row r="33" spans="1:12" ht="12.75">
      <c r="A33" t="s">
        <v>11</v>
      </c>
      <c r="B33">
        <v>4</v>
      </c>
      <c r="C33">
        <v>2010</v>
      </c>
      <c r="D33" t="s">
        <v>53</v>
      </c>
      <c r="E33">
        <v>12</v>
      </c>
      <c r="F33" s="1">
        <v>77380674.75</v>
      </c>
      <c r="G33" s="1"/>
      <c r="H33" s="1">
        <v>217888.477</v>
      </c>
      <c r="I33" s="3">
        <f t="shared" si="0"/>
        <v>0.5874908766073063</v>
      </c>
      <c r="J33" s="1">
        <v>58210.594</v>
      </c>
      <c r="K33" s="3">
        <f t="shared" si="1"/>
        <v>0.15695273732576506</v>
      </c>
      <c r="L33" s="1">
        <v>741759525.725</v>
      </c>
    </row>
    <row r="34" spans="1:12" ht="12.75">
      <c r="A34" t="s">
        <v>12</v>
      </c>
      <c r="B34">
        <v>7</v>
      </c>
      <c r="C34">
        <v>2007</v>
      </c>
      <c r="D34" t="s">
        <v>53</v>
      </c>
      <c r="E34">
        <v>12</v>
      </c>
      <c r="F34" s="1">
        <v>37408770.55</v>
      </c>
      <c r="G34" s="1">
        <v>22646928.19</v>
      </c>
      <c r="H34" s="1">
        <v>130485.688</v>
      </c>
      <c r="I34" s="3">
        <f aca="true" t="shared" si="2" ref="I34:I65">H34*2000/L34</f>
        <v>0.6275003586893675</v>
      </c>
      <c r="J34" s="1">
        <v>53213.165</v>
      </c>
      <c r="K34" s="3">
        <f aca="true" t="shared" si="3" ref="K34:K65">J34*2000/L34</f>
        <v>0.2558999430228432</v>
      </c>
      <c r="L34" s="1">
        <v>415890401.314</v>
      </c>
    </row>
    <row r="35" spans="1:12" ht="12.75">
      <c r="A35" t="s">
        <v>12</v>
      </c>
      <c r="B35">
        <v>7</v>
      </c>
      <c r="C35">
        <v>2008</v>
      </c>
      <c r="D35" t="s">
        <v>53</v>
      </c>
      <c r="E35">
        <v>12</v>
      </c>
      <c r="F35" s="1">
        <v>40981179.44</v>
      </c>
      <c r="G35" s="1">
        <v>13652347.35</v>
      </c>
      <c r="H35" s="1">
        <v>109285.228</v>
      </c>
      <c r="I35" s="3">
        <f t="shared" si="2"/>
        <v>0.5068612886080373</v>
      </c>
      <c r="J35" s="1">
        <v>48803.606</v>
      </c>
      <c r="K35" s="3">
        <f t="shared" si="3"/>
        <v>0.22634951748354257</v>
      </c>
      <c r="L35" s="1">
        <v>431223415.385</v>
      </c>
    </row>
    <row r="36" spans="1:12" ht="12.75">
      <c r="A36" t="s">
        <v>12</v>
      </c>
      <c r="B36">
        <v>7</v>
      </c>
      <c r="C36">
        <v>2009</v>
      </c>
      <c r="D36" t="s">
        <v>53</v>
      </c>
      <c r="E36">
        <v>12</v>
      </c>
      <c r="F36" s="1">
        <v>38408264.27</v>
      </c>
      <c r="G36" s="1">
        <v>5963856.07</v>
      </c>
      <c r="H36" s="1">
        <v>87130.02</v>
      </c>
      <c r="I36" s="3">
        <f t="shared" si="2"/>
        <v>0.4462358444243179</v>
      </c>
      <c r="J36" s="1">
        <v>40231.992</v>
      </c>
      <c r="K36" s="3">
        <f t="shared" si="3"/>
        <v>0.20604789167949697</v>
      </c>
      <c r="L36" s="1">
        <v>390511076.547</v>
      </c>
    </row>
    <row r="37" spans="1:12" ht="12.75">
      <c r="A37" t="s">
        <v>12</v>
      </c>
      <c r="B37">
        <v>7</v>
      </c>
      <c r="C37">
        <v>2010</v>
      </c>
      <c r="D37" t="s">
        <v>53</v>
      </c>
      <c r="E37">
        <v>12</v>
      </c>
      <c r="F37" s="1">
        <v>41268939.08</v>
      </c>
      <c r="G37" s="1">
        <v>12156476</v>
      </c>
      <c r="H37" s="1">
        <v>104647.208</v>
      </c>
      <c r="I37" s="3">
        <f t="shared" si="2"/>
        <v>0.48820250521235564</v>
      </c>
      <c r="J37" s="1">
        <v>44373.871</v>
      </c>
      <c r="K37" s="3">
        <f t="shared" si="3"/>
        <v>0.20701397965791785</v>
      </c>
      <c r="L37" s="1">
        <v>428704100.789</v>
      </c>
    </row>
    <row r="38" spans="1:12" ht="12.75">
      <c r="A38" t="s">
        <v>13</v>
      </c>
      <c r="B38">
        <v>5</v>
      </c>
      <c r="C38">
        <v>2007</v>
      </c>
      <c r="D38" t="s">
        <v>53</v>
      </c>
      <c r="E38">
        <v>12</v>
      </c>
      <c r="F38" s="1">
        <v>99916744.79</v>
      </c>
      <c r="G38" s="1">
        <v>52790338.39</v>
      </c>
      <c r="H38" s="1">
        <v>272511.567</v>
      </c>
      <c r="I38" s="3">
        <f t="shared" si="2"/>
        <v>0.5131688662524397</v>
      </c>
      <c r="J38" s="1">
        <v>121222.221</v>
      </c>
      <c r="K38" s="3">
        <f t="shared" si="3"/>
        <v>0.22827460279942058</v>
      </c>
      <c r="L38" s="1">
        <v>1062073656.144</v>
      </c>
    </row>
    <row r="39" spans="1:12" ht="12.75">
      <c r="A39" t="s">
        <v>13</v>
      </c>
      <c r="B39">
        <v>5</v>
      </c>
      <c r="C39">
        <v>2008</v>
      </c>
      <c r="D39" t="s">
        <v>53</v>
      </c>
      <c r="E39">
        <v>12</v>
      </c>
      <c r="F39" s="1">
        <v>101357006.64</v>
      </c>
      <c r="G39" s="1">
        <v>52933635.69</v>
      </c>
      <c r="H39" s="1">
        <v>257336.498</v>
      </c>
      <c r="I39" s="3">
        <f t="shared" si="2"/>
        <v>0.482807822421289</v>
      </c>
      <c r="J39" s="1">
        <v>123518.001</v>
      </c>
      <c r="K39" s="3">
        <f t="shared" si="3"/>
        <v>0.23174115431010722</v>
      </c>
      <c r="L39" s="1">
        <v>1065999704.435</v>
      </c>
    </row>
    <row r="40" spans="1:12" ht="12.75">
      <c r="A40" t="s">
        <v>13</v>
      </c>
      <c r="B40">
        <v>5</v>
      </c>
      <c r="C40">
        <v>2009</v>
      </c>
      <c r="D40" t="s">
        <v>53</v>
      </c>
      <c r="E40">
        <v>12</v>
      </c>
      <c r="F40" s="1">
        <v>94769939.09</v>
      </c>
      <c r="G40" s="1">
        <v>46397102.25</v>
      </c>
      <c r="H40" s="1">
        <v>229329.497</v>
      </c>
      <c r="I40" s="3">
        <f t="shared" si="2"/>
        <v>0.4639417488798167</v>
      </c>
      <c r="J40" s="1">
        <v>76057.666</v>
      </c>
      <c r="K40" s="3">
        <f t="shared" si="3"/>
        <v>0.1538673700564432</v>
      </c>
      <c r="L40" s="1">
        <v>988613322.917</v>
      </c>
    </row>
    <row r="41" spans="1:12" ht="12.75">
      <c r="A41" t="s">
        <v>13</v>
      </c>
      <c r="B41">
        <v>5</v>
      </c>
      <c r="C41">
        <v>2010</v>
      </c>
      <c r="D41" t="s">
        <v>53</v>
      </c>
      <c r="E41">
        <v>12</v>
      </c>
      <c r="F41" s="1">
        <v>98935528.37</v>
      </c>
      <c r="G41" s="1">
        <v>48962100.27</v>
      </c>
      <c r="H41" s="1">
        <v>220041.561</v>
      </c>
      <c r="I41" s="3">
        <f t="shared" si="2"/>
        <v>0.4288219388362064</v>
      </c>
      <c r="J41" s="1">
        <v>79970.294</v>
      </c>
      <c r="K41" s="3">
        <f t="shared" si="3"/>
        <v>0.15584790603435794</v>
      </c>
      <c r="L41" s="1">
        <v>1026260744.015</v>
      </c>
    </row>
    <row r="42" spans="1:12" ht="12.75">
      <c r="A42" t="s">
        <v>14</v>
      </c>
      <c r="B42">
        <v>5</v>
      </c>
      <c r="C42">
        <v>2007</v>
      </c>
      <c r="D42" t="s">
        <v>53</v>
      </c>
      <c r="E42">
        <v>12</v>
      </c>
      <c r="F42" s="1">
        <v>131586597.56</v>
      </c>
      <c r="G42" s="1">
        <v>6604524.53</v>
      </c>
      <c r="H42" s="1">
        <v>714106.65</v>
      </c>
      <c r="I42" s="3">
        <f t="shared" si="2"/>
        <v>1.131207805108988</v>
      </c>
      <c r="J42" s="1">
        <v>196745.791</v>
      </c>
      <c r="K42" s="3">
        <f t="shared" si="3"/>
        <v>0.3116626548731085</v>
      </c>
      <c r="L42" s="1">
        <v>1262556086.998</v>
      </c>
    </row>
    <row r="43" spans="1:12" ht="12.75">
      <c r="A43" t="s">
        <v>14</v>
      </c>
      <c r="B43">
        <v>5</v>
      </c>
      <c r="C43">
        <v>2008</v>
      </c>
      <c r="D43" t="s">
        <v>53</v>
      </c>
      <c r="E43">
        <v>12</v>
      </c>
      <c r="F43" s="1">
        <v>131046716.71</v>
      </c>
      <c r="G43" s="1">
        <v>7325627.81</v>
      </c>
      <c r="H43" s="1">
        <v>595538.131</v>
      </c>
      <c r="I43" s="3">
        <f t="shared" si="2"/>
        <v>0.9531874910756111</v>
      </c>
      <c r="J43" s="1">
        <v>196986.352</v>
      </c>
      <c r="K43" s="3">
        <f t="shared" si="3"/>
        <v>0.3152861535897475</v>
      </c>
      <c r="L43" s="1">
        <v>1249571855.644</v>
      </c>
    </row>
    <row r="44" spans="1:12" ht="12.75">
      <c r="A44" t="s">
        <v>14</v>
      </c>
      <c r="B44">
        <v>5</v>
      </c>
      <c r="C44">
        <v>2009</v>
      </c>
      <c r="D44" t="s">
        <v>53</v>
      </c>
      <c r="E44">
        <v>12</v>
      </c>
      <c r="F44" s="1">
        <v>118297305.77</v>
      </c>
      <c r="G44" s="1">
        <v>7280526.58</v>
      </c>
      <c r="H44" s="1">
        <v>413236.174</v>
      </c>
      <c r="I44" s="3">
        <f t="shared" si="2"/>
        <v>0.7396564099539772</v>
      </c>
      <c r="J44" s="1">
        <v>111984.704</v>
      </c>
      <c r="K44" s="3">
        <f t="shared" si="3"/>
        <v>0.20044277181406384</v>
      </c>
      <c r="L44" s="1">
        <v>1117373332.912</v>
      </c>
    </row>
    <row r="45" spans="1:12" ht="12.75">
      <c r="A45" t="s">
        <v>14</v>
      </c>
      <c r="B45">
        <v>5</v>
      </c>
      <c r="C45">
        <v>2010</v>
      </c>
      <c r="D45" t="s">
        <v>53</v>
      </c>
      <c r="E45">
        <v>12</v>
      </c>
      <c r="F45" s="1">
        <v>120963850.92</v>
      </c>
      <c r="G45" s="1">
        <v>8044985.45</v>
      </c>
      <c r="H45" s="1">
        <v>413318.526</v>
      </c>
      <c r="I45" s="3">
        <f t="shared" si="2"/>
        <v>0.7110055229643042</v>
      </c>
      <c r="J45" s="1">
        <v>121346.788</v>
      </c>
      <c r="K45" s="3">
        <f t="shared" si="3"/>
        <v>0.20874514698617347</v>
      </c>
      <c r="L45" s="1">
        <v>1162630985.697</v>
      </c>
    </row>
    <row r="46" spans="1:12" ht="12.75">
      <c r="A46" t="s">
        <v>15</v>
      </c>
      <c r="B46">
        <v>7</v>
      </c>
      <c r="C46">
        <v>2007</v>
      </c>
      <c r="D46" t="s">
        <v>53</v>
      </c>
      <c r="E46">
        <v>12</v>
      </c>
      <c r="F46" s="1">
        <v>39612318.41</v>
      </c>
      <c r="G46" s="1"/>
      <c r="H46" s="1">
        <v>115763.848</v>
      </c>
      <c r="I46" s="3">
        <f t="shared" si="2"/>
        <v>0.571162225540772</v>
      </c>
      <c r="J46" s="1">
        <v>67210.242</v>
      </c>
      <c r="K46" s="3">
        <f t="shared" si="3"/>
        <v>0.3316056961051767</v>
      </c>
      <c r="L46" s="1">
        <v>405362409.569</v>
      </c>
    </row>
    <row r="47" spans="1:12" ht="12.75">
      <c r="A47" t="s">
        <v>15</v>
      </c>
      <c r="B47">
        <v>7</v>
      </c>
      <c r="C47">
        <v>2008</v>
      </c>
      <c r="D47" t="s">
        <v>53</v>
      </c>
      <c r="E47">
        <v>12</v>
      </c>
      <c r="F47" s="1">
        <v>37170776.74</v>
      </c>
      <c r="G47" s="1"/>
      <c r="H47" s="1">
        <v>95894.424</v>
      </c>
      <c r="I47" s="3">
        <f t="shared" si="2"/>
        <v>0.5134619395178402</v>
      </c>
      <c r="J47" s="1">
        <v>50396.167</v>
      </c>
      <c r="K47" s="3">
        <f t="shared" si="3"/>
        <v>0.26984377790396835</v>
      </c>
      <c r="L47" s="1">
        <v>373521060.159</v>
      </c>
    </row>
    <row r="48" spans="1:12" ht="12.75">
      <c r="A48" t="s">
        <v>15</v>
      </c>
      <c r="B48">
        <v>7</v>
      </c>
      <c r="C48">
        <v>2009</v>
      </c>
      <c r="D48" t="s">
        <v>53</v>
      </c>
      <c r="E48">
        <v>12</v>
      </c>
      <c r="F48" s="1">
        <v>35520683.27</v>
      </c>
      <c r="G48" s="1"/>
      <c r="H48" s="1">
        <v>51551.979</v>
      </c>
      <c r="I48" s="3">
        <f t="shared" si="2"/>
        <v>0.2901197728607203</v>
      </c>
      <c r="J48" s="1">
        <v>45139.861</v>
      </c>
      <c r="K48" s="3">
        <f t="shared" si="3"/>
        <v>0.25403420924509007</v>
      </c>
      <c r="L48" s="1">
        <v>355384112.511</v>
      </c>
    </row>
    <row r="49" spans="1:12" ht="12.75">
      <c r="A49" t="s">
        <v>15</v>
      </c>
      <c r="B49">
        <v>7</v>
      </c>
      <c r="C49">
        <v>2010</v>
      </c>
      <c r="D49" t="s">
        <v>53</v>
      </c>
      <c r="E49">
        <v>12</v>
      </c>
      <c r="F49" s="1">
        <v>35818466.06</v>
      </c>
      <c r="G49" s="1"/>
      <c r="H49" s="1">
        <v>45241.939</v>
      </c>
      <c r="I49" s="3">
        <f t="shared" si="2"/>
        <v>0.24793011970578654</v>
      </c>
      <c r="J49" s="1">
        <v>46795.278</v>
      </c>
      <c r="K49" s="3">
        <f t="shared" si="3"/>
        <v>0.25644256485570965</v>
      </c>
      <c r="L49" s="1">
        <v>364957182.723</v>
      </c>
    </row>
    <row r="50" spans="1:12" ht="12.75">
      <c r="A50" t="s">
        <v>16</v>
      </c>
      <c r="B50">
        <v>4</v>
      </c>
      <c r="C50">
        <v>2007</v>
      </c>
      <c r="D50" t="s">
        <v>53</v>
      </c>
      <c r="E50">
        <v>12</v>
      </c>
      <c r="F50" s="1">
        <v>94017049.57</v>
      </c>
      <c r="G50" s="1">
        <v>2077360.9</v>
      </c>
      <c r="H50" s="1">
        <v>379825.644</v>
      </c>
      <c r="I50" s="3">
        <f t="shared" si="2"/>
        <v>0.7743947241221627</v>
      </c>
      <c r="J50" s="1">
        <v>174356.578</v>
      </c>
      <c r="K50" s="3">
        <f t="shared" si="3"/>
        <v>0.3554810378184848</v>
      </c>
      <c r="L50" s="1">
        <v>980961342.242</v>
      </c>
    </row>
    <row r="51" spans="1:12" ht="12.75">
      <c r="A51" t="s">
        <v>16</v>
      </c>
      <c r="B51">
        <v>4</v>
      </c>
      <c r="C51">
        <v>2008</v>
      </c>
      <c r="D51" t="s">
        <v>53</v>
      </c>
      <c r="E51">
        <v>12</v>
      </c>
      <c r="F51" s="1">
        <v>93657621.13</v>
      </c>
      <c r="G51" s="1">
        <v>2200081.77</v>
      </c>
      <c r="H51" s="1">
        <v>344348.932</v>
      </c>
      <c r="I51" s="3">
        <f t="shared" si="2"/>
        <v>0.7017830212523044</v>
      </c>
      <c r="J51" s="1">
        <v>157629.586</v>
      </c>
      <c r="K51" s="3">
        <f t="shared" si="3"/>
        <v>0.3212490495014224</v>
      </c>
      <c r="L51" s="1">
        <v>981354411.754</v>
      </c>
    </row>
    <row r="52" spans="1:12" ht="12.75">
      <c r="A52" t="s">
        <v>16</v>
      </c>
      <c r="B52">
        <v>4</v>
      </c>
      <c r="C52">
        <v>2009</v>
      </c>
      <c r="D52" t="s">
        <v>53</v>
      </c>
      <c r="E52">
        <v>12</v>
      </c>
      <c r="F52" s="1">
        <v>94680085.88</v>
      </c>
      <c r="G52" s="1"/>
      <c r="H52" s="1">
        <v>251996.98</v>
      </c>
      <c r="I52" s="3">
        <f t="shared" si="2"/>
        <v>0.5624421447344624</v>
      </c>
      <c r="J52" s="1">
        <v>78537.939</v>
      </c>
      <c r="K52" s="3">
        <f t="shared" si="3"/>
        <v>0.1752919691902037</v>
      </c>
      <c r="L52" s="1">
        <v>896081427.607</v>
      </c>
    </row>
    <row r="53" spans="1:12" ht="12.75">
      <c r="A53" t="s">
        <v>16</v>
      </c>
      <c r="B53">
        <v>4</v>
      </c>
      <c r="C53">
        <v>2010</v>
      </c>
      <c r="D53" t="s">
        <v>53</v>
      </c>
      <c r="E53">
        <v>12</v>
      </c>
      <c r="F53" s="1">
        <v>100043519.61</v>
      </c>
      <c r="G53" s="1"/>
      <c r="H53" s="1">
        <v>266171.549</v>
      </c>
      <c r="I53" s="3">
        <f t="shared" si="2"/>
        <v>0.5578808384108207</v>
      </c>
      <c r="J53" s="1">
        <v>88470.15</v>
      </c>
      <c r="K53" s="3">
        <f t="shared" si="3"/>
        <v>0.1854285390071163</v>
      </c>
      <c r="L53" s="1">
        <v>954223664.531</v>
      </c>
    </row>
    <row r="54" spans="1:12" ht="12.75">
      <c r="A54" t="s">
        <v>17</v>
      </c>
      <c r="B54">
        <v>6</v>
      </c>
      <c r="C54">
        <v>2007</v>
      </c>
      <c r="D54" t="s">
        <v>53</v>
      </c>
      <c r="E54">
        <v>12</v>
      </c>
      <c r="F54" s="1">
        <v>24807148.58</v>
      </c>
      <c r="G54" s="1"/>
      <c r="H54" s="1">
        <v>76186.561</v>
      </c>
      <c r="I54" s="3">
        <f t="shared" si="2"/>
        <v>0.6095529256260832</v>
      </c>
      <c r="J54" s="1">
        <v>29008.518</v>
      </c>
      <c r="K54" s="3">
        <f t="shared" si="3"/>
        <v>0.23209115601079428</v>
      </c>
      <c r="L54" s="1">
        <v>249975212.314</v>
      </c>
    </row>
    <row r="55" spans="1:12" ht="12.75">
      <c r="A55" t="s">
        <v>17</v>
      </c>
      <c r="B55">
        <v>6</v>
      </c>
      <c r="C55">
        <v>2008</v>
      </c>
      <c r="D55" t="s">
        <v>53</v>
      </c>
      <c r="E55">
        <v>12</v>
      </c>
      <c r="F55" s="1">
        <v>25809930.53</v>
      </c>
      <c r="G55" s="1"/>
      <c r="H55" s="1">
        <v>74118.036</v>
      </c>
      <c r="I55" s="3">
        <f t="shared" si="2"/>
        <v>0.5914300202635385</v>
      </c>
      <c r="J55" s="1">
        <v>26694.179</v>
      </c>
      <c r="K55" s="3">
        <f t="shared" si="3"/>
        <v>0.21300805686335947</v>
      </c>
      <c r="L55" s="1">
        <v>250640087.451</v>
      </c>
    </row>
    <row r="56" spans="1:12" ht="12.75">
      <c r="A56" t="s">
        <v>17</v>
      </c>
      <c r="B56">
        <v>6</v>
      </c>
      <c r="C56">
        <v>2009</v>
      </c>
      <c r="D56" t="s">
        <v>53</v>
      </c>
      <c r="E56">
        <v>12</v>
      </c>
      <c r="F56" s="1">
        <v>24886828.84</v>
      </c>
      <c r="G56" s="1"/>
      <c r="H56" s="1">
        <v>70059.997</v>
      </c>
      <c r="I56" s="3">
        <f t="shared" si="2"/>
        <v>0.5704682356722651</v>
      </c>
      <c r="J56" s="1">
        <v>23369.18</v>
      </c>
      <c r="K56" s="3">
        <f t="shared" si="3"/>
        <v>0.190285119248686</v>
      </c>
      <c r="L56" s="1">
        <v>245622780.092</v>
      </c>
    </row>
    <row r="57" spans="1:12" ht="12.75">
      <c r="A57" t="s">
        <v>17</v>
      </c>
      <c r="B57">
        <v>6</v>
      </c>
      <c r="C57">
        <v>2010</v>
      </c>
      <c r="D57" t="s">
        <v>53</v>
      </c>
      <c r="E57">
        <v>12</v>
      </c>
      <c r="F57" s="1">
        <v>25706005.86</v>
      </c>
      <c r="G57" s="1"/>
      <c r="H57" s="1">
        <v>81599.43</v>
      </c>
      <c r="I57" s="3">
        <f t="shared" si="2"/>
        <v>0.6474089929035535</v>
      </c>
      <c r="J57" s="1">
        <v>23221.149</v>
      </c>
      <c r="K57" s="3">
        <f t="shared" si="3"/>
        <v>0.18423634439791256</v>
      </c>
      <c r="L57" s="1">
        <v>252080001.651</v>
      </c>
    </row>
    <row r="58" spans="1:12" ht="12.75">
      <c r="A58" t="s">
        <v>18</v>
      </c>
      <c r="B58">
        <v>1</v>
      </c>
      <c r="C58">
        <v>2007</v>
      </c>
      <c r="D58" t="s">
        <v>53</v>
      </c>
      <c r="E58">
        <v>12</v>
      </c>
      <c r="F58" s="1">
        <v>12059779.33</v>
      </c>
      <c r="G58" s="1">
        <v>5301645.57</v>
      </c>
      <c r="H58" s="1">
        <v>43889.092</v>
      </c>
      <c r="I58" s="3">
        <f t="shared" si="2"/>
        <v>0.7647810672680077</v>
      </c>
      <c r="J58" s="1">
        <v>7346.211</v>
      </c>
      <c r="K58" s="3">
        <f t="shared" si="3"/>
        <v>0.12801000961596512</v>
      </c>
      <c r="L58" s="1">
        <v>114775571.411</v>
      </c>
    </row>
    <row r="59" spans="1:12" ht="12.75">
      <c r="A59" t="s">
        <v>18</v>
      </c>
      <c r="B59">
        <v>1</v>
      </c>
      <c r="C59">
        <v>2008</v>
      </c>
      <c r="D59" t="s">
        <v>53</v>
      </c>
      <c r="E59">
        <v>12</v>
      </c>
      <c r="F59" s="1">
        <v>10683642.22</v>
      </c>
      <c r="G59" s="1">
        <v>4402547.86</v>
      </c>
      <c r="H59" s="1">
        <v>40437.842</v>
      </c>
      <c r="I59" s="3">
        <f t="shared" si="2"/>
        <v>0.7952353327534698</v>
      </c>
      <c r="J59" s="1">
        <v>7325.782</v>
      </c>
      <c r="K59" s="3">
        <f t="shared" si="3"/>
        <v>0.14406606283414874</v>
      </c>
      <c r="L59" s="1">
        <v>101700315.201</v>
      </c>
    </row>
    <row r="60" spans="1:12" ht="12.75">
      <c r="A60" t="s">
        <v>18</v>
      </c>
      <c r="B60">
        <v>1</v>
      </c>
      <c r="C60">
        <v>2009</v>
      </c>
      <c r="D60" t="s">
        <v>53</v>
      </c>
      <c r="E60">
        <v>12</v>
      </c>
      <c r="F60" s="1">
        <v>9633941.81</v>
      </c>
      <c r="G60" s="1">
        <v>872185.33</v>
      </c>
      <c r="H60" s="1">
        <v>32737.042</v>
      </c>
      <c r="I60" s="3">
        <f t="shared" si="2"/>
        <v>0.742810878526378</v>
      </c>
      <c r="J60" s="1">
        <v>6356.049</v>
      </c>
      <c r="K60" s="3">
        <f t="shared" si="3"/>
        <v>0.14422018768973402</v>
      </c>
      <c r="L60" s="1">
        <v>88143679.492</v>
      </c>
    </row>
    <row r="61" spans="1:12" ht="12.75">
      <c r="A61" t="s">
        <v>18</v>
      </c>
      <c r="B61">
        <v>1</v>
      </c>
      <c r="C61">
        <v>2010</v>
      </c>
      <c r="D61" t="s">
        <v>53</v>
      </c>
      <c r="E61">
        <v>12</v>
      </c>
      <c r="F61" s="1">
        <v>8931902.89</v>
      </c>
      <c r="G61" s="1">
        <v>2677</v>
      </c>
      <c r="H61" s="1">
        <v>36283.876</v>
      </c>
      <c r="I61" s="3">
        <f t="shared" si="2"/>
        <v>0.897990733073145</v>
      </c>
      <c r="J61" s="1">
        <v>6318.144</v>
      </c>
      <c r="K61" s="3">
        <f t="shared" si="3"/>
        <v>0.15636793495330248</v>
      </c>
      <c r="L61" s="1">
        <v>80811248.187</v>
      </c>
    </row>
    <row r="62" spans="1:12" ht="12.75">
      <c r="A62" t="s">
        <v>19</v>
      </c>
      <c r="B62">
        <v>3</v>
      </c>
      <c r="C62">
        <v>2007</v>
      </c>
      <c r="D62" t="s">
        <v>53</v>
      </c>
      <c r="E62">
        <v>12</v>
      </c>
      <c r="F62" s="1">
        <v>31190002.14</v>
      </c>
      <c r="G62" s="1">
        <v>7588142.35</v>
      </c>
      <c r="H62" s="1">
        <v>270153.402</v>
      </c>
      <c r="I62" s="3">
        <f t="shared" si="2"/>
        <v>1.8467760610847825</v>
      </c>
      <c r="J62" s="1">
        <v>52339.702</v>
      </c>
      <c r="K62" s="3">
        <f t="shared" si="3"/>
        <v>0.3577956375241624</v>
      </c>
      <c r="L62" s="1">
        <v>292567580.545</v>
      </c>
    </row>
    <row r="63" spans="1:12" ht="12.75">
      <c r="A63" t="s">
        <v>19</v>
      </c>
      <c r="B63">
        <v>3</v>
      </c>
      <c r="C63">
        <v>2008</v>
      </c>
      <c r="D63" t="s">
        <v>53</v>
      </c>
      <c r="E63">
        <v>12</v>
      </c>
      <c r="F63" s="1">
        <v>28820505.22</v>
      </c>
      <c r="G63" s="1">
        <v>7345589.08</v>
      </c>
      <c r="H63" s="1">
        <v>226062.983</v>
      </c>
      <c r="I63" s="3">
        <f t="shared" si="2"/>
        <v>1.6672453476036315</v>
      </c>
      <c r="J63" s="1">
        <v>39080.09</v>
      </c>
      <c r="K63" s="3">
        <f t="shared" si="3"/>
        <v>0.28822099651950184</v>
      </c>
      <c r="L63" s="1">
        <v>271181423.088</v>
      </c>
    </row>
    <row r="64" spans="1:12" ht="12.75">
      <c r="A64" t="s">
        <v>19</v>
      </c>
      <c r="B64">
        <v>3</v>
      </c>
      <c r="C64">
        <v>2009</v>
      </c>
      <c r="D64" t="s">
        <v>53</v>
      </c>
      <c r="E64">
        <v>12</v>
      </c>
      <c r="F64" s="1">
        <v>25884226.32</v>
      </c>
      <c r="G64" s="1">
        <v>7166818.32</v>
      </c>
      <c r="H64" s="1">
        <v>198520.744</v>
      </c>
      <c r="I64" s="3">
        <f t="shared" si="2"/>
        <v>1.6494364633875571</v>
      </c>
      <c r="J64" s="1">
        <v>20079.204</v>
      </c>
      <c r="K64" s="3">
        <f t="shared" si="3"/>
        <v>0.16683078335328672</v>
      </c>
      <c r="L64" s="1">
        <v>240713417.469</v>
      </c>
    </row>
    <row r="65" spans="1:12" ht="12.75">
      <c r="A65" t="s">
        <v>19</v>
      </c>
      <c r="B65">
        <v>3</v>
      </c>
      <c r="C65">
        <v>2010</v>
      </c>
      <c r="D65" t="s">
        <v>53</v>
      </c>
      <c r="E65">
        <v>12</v>
      </c>
      <c r="F65" s="1">
        <v>25606811.44</v>
      </c>
      <c r="G65" s="1">
        <v>7425699.78</v>
      </c>
      <c r="H65" s="1">
        <v>29495.548</v>
      </c>
      <c r="I65" s="3">
        <f t="shared" si="2"/>
        <v>0.23079891937266664</v>
      </c>
      <c r="J65" s="1">
        <v>20983.043</v>
      </c>
      <c r="K65" s="3">
        <f t="shared" si="3"/>
        <v>0.1641896481987789</v>
      </c>
      <c r="L65" s="1">
        <v>255595200.187</v>
      </c>
    </row>
    <row r="66" spans="1:12" ht="12.75">
      <c r="A66" t="s">
        <v>20</v>
      </c>
      <c r="B66">
        <v>5</v>
      </c>
      <c r="C66">
        <v>2007</v>
      </c>
      <c r="D66" t="s">
        <v>53</v>
      </c>
      <c r="E66">
        <v>12</v>
      </c>
      <c r="F66" s="1">
        <v>66273161.83</v>
      </c>
      <c r="G66" s="1">
        <v>66253361.98</v>
      </c>
      <c r="H66" s="1">
        <v>335970.124</v>
      </c>
      <c r="I66" s="3">
        <f aca="true" t="shared" si="4" ref="I66:I97">H66*2000/L66</f>
        <v>0.9086759451096812</v>
      </c>
      <c r="J66" s="1">
        <v>104475.531</v>
      </c>
      <c r="K66" s="3">
        <f aca="true" t="shared" si="5" ref="K66:K97">J66*2000/L66</f>
        <v>0.28256798771863656</v>
      </c>
      <c r="L66" s="1">
        <v>739471812.384</v>
      </c>
    </row>
    <row r="67" spans="1:12" ht="12.75">
      <c r="A67" t="s">
        <v>20</v>
      </c>
      <c r="B67">
        <v>5</v>
      </c>
      <c r="C67">
        <v>2008</v>
      </c>
      <c r="D67" t="s">
        <v>53</v>
      </c>
      <c r="E67">
        <v>12</v>
      </c>
      <c r="F67" s="1">
        <v>65155542.37</v>
      </c>
      <c r="G67" s="1">
        <v>69242860.53</v>
      </c>
      <c r="H67" s="1">
        <v>325674.433</v>
      </c>
      <c r="I67" s="3">
        <f t="shared" si="4"/>
        <v>0.8986912034271042</v>
      </c>
      <c r="J67" s="1">
        <v>103813.091</v>
      </c>
      <c r="K67" s="3">
        <f t="shared" si="5"/>
        <v>0.2864698675387806</v>
      </c>
      <c r="L67" s="1">
        <v>724774943.291</v>
      </c>
    </row>
    <row r="68" spans="1:12" ht="12.75">
      <c r="A68" t="s">
        <v>20</v>
      </c>
      <c r="B68">
        <v>5</v>
      </c>
      <c r="C68">
        <v>2009</v>
      </c>
      <c r="D68" t="s">
        <v>53</v>
      </c>
      <c r="E68">
        <v>12</v>
      </c>
      <c r="F68" s="1">
        <v>62498665.45</v>
      </c>
      <c r="G68" s="1">
        <v>68069814.19</v>
      </c>
      <c r="H68" s="1">
        <v>273408.236</v>
      </c>
      <c r="I68" s="3">
        <f t="shared" si="4"/>
        <v>0.7886215504458649</v>
      </c>
      <c r="J68" s="1">
        <v>79669.028</v>
      </c>
      <c r="K68" s="3">
        <f t="shared" si="5"/>
        <v>0.22979817032240032</v>
      </c>
      <c r="L68" s="1">
        <v>693382613.867</v>
      </c>
    </row>
    <row r="69" spans="1:12" ht="12.75">
      <c r="A69" t="s">
        <v>20</v>
      </c>
      <c r="B69">
        <v>5</v>
      </c>
      <c r="C69">
        <v>2010</v>
      </c>
      <c r="D69" t="s">
        <v>53</v>
      </c>
      <c r="E69">
        <v>12</v>
      </c>
      <c r="F69" s="1">
        <v>62155463.8</v>
      </c>
      <c r="G69" s="1">
        <v>63858194.07</v>
      </c>
      <c r="H69" s="1">
        <v>242543.586</v>
      </c>
      <c r="I69" s="3">
        <f t="shared" si="4"/>
        <v>0.705502082100348</v>
      </c>
      <c r="J69" s="1">
        <v>76584.508</v>
      </c>
      <c r="K69" s="3">
        <f t="shared" si="5"/>
        <v>0.22276626952580292</v>
      </c>
      <c r="L69" s="1">
        <v>687577236.563</v>
      </c>
    </row>
    <row r="70" spans="1:12" ht="12.75">
      <c r="A70" t="s">
        <v>21</v>
      </c>
      <c r="B70">
        <v>5</v>
      </c>
      <c r="C70">
        <v>2007</v>
      </c>
      <c r="D70" t="s">
        <v>53</v>
      </c>
      <c r="E70">
        <v>12</v>
      </c>
      <c r="F70" s="1">
        <v>33603070.52</v>
      </c>
      <c r="G70" s="1"/>
      <c r="H70" s="1">
        <v>81116.822</v>
      </c>
      <c r="I70" s="3">
        <f t="shared" si="4"/>
        <v>0.4470555219675247</v>
      </c>
      <c r="J70" s="1">
        <v>72172.105</v>
      </c>
      <c r="K70" s="3">
        <f t="shared" si="5"/>
        <v>0.3977589022443458</v>
      </c>
      <c r="L70" s="1">
        <v>362893725.786</v>
      </c>
    </row>
    <row r="71" spans="1:12" ht="12.75">
      <c r="A71" t="s">
        <v>21</v>
      </c>
      <c r="B71">
        <v>5</v>
      </c>
      <c r="C71">
        <v>2008</v>
      </c>
      <c r="D71" t="s">
        <v>53</v>
      </c>
      <c r="E71">
        <v>12</v>
      </c>
      <c r="F71" s="1">
        <v>33891677.06</v>
      </c>
      <c r="G71" s="1"/>
      <c r="H71" s="1">
        <v>71172.925</v>
      </c>
      <c r="I71" s="3">
        <f t="shared" si="4"/>
        <v>0.395200752230843</v>
      </c>
      <c r="J71" s="1">
        <v>58535.604</v>
      </c>
      <c r="K71" s="3">
        <f t="shared" si="5"/>
        <v>0.32502970382468815</v>
      </c>
      <c r="L71" s="1">
        <v>360186181.824</v>
      </c>
    </row>
    <row r="72" spans="1:12" ht="12.75">
      <c r="A72" t="s">
        <v>21</v>
      </c>
      <c r="B72">
        <v>5</v>
      </c>
      <c r="C72">
        <v>2009</v>
      </c>
      <c r="D72" t="s">
        <v>53</v>
      </c>
      <c r="E72">
        <v>12</v>
      </c>
      <c r="F72" s="1">
        <v>31105780.42</v>
      </c>
      <c r="G72" s="1"/>
      <c r="H72" s="1">
        <v>51669.18</v>
      </c>
      <c r="I72" s="3">
        <f t="shared" si="4"/>
        <v>0.32174326066575415</v>
      </c>
      <c r="J72" s="1">
        <v>37459.531</v>
      </c>
      <c r="K72" s="3">
        <f t="shared" si="5"/>
        <v>0.23325997522991265</v>
      </c>
      <c r="L72" s="1">
        <v>321182671.507</v>
      </c>
    </row>
    <row r="73" spans="1:12" ht="12.75">
      <c r="A73" t="s">
        <v>21</v>
      </c>
      <c r="B73">
        <v>5</v>
      </c>
      <c r="C73">
        <v>2010</v>
      </c>
      <c r="D73" t="s">
        <v>53</v>
      </c>
      <c r="E73">
        <v>12</v>
      </c>
      <c r="F73" s="1">
        <v>29281560.65</v>
      </c>
      <c r="G73" s="1"/>
      <c r="H73" s="1">
        <v>41064.256</v>
      </c>
      <c r="I73" s="3">
        <f t="shared" si="4"/>
        <v>0.2784330905268383</v>
      </c>
      <c r="J73" s="1">
        <v>29454.93</v>
      </c>
      <c r="K73" s="3">
        <f t="shared" si="5"/>
        <v>0.19971693121998085</v>
      </c>
      <c r="L73" s="1">
        <v>294966779.432</v>
      </c>
    </row>
    <row r="74" spans="1:12" ht="12.75">
      <c r="A74" t="s">
        <v>22</v>
      </c>
      <c r="B74">
        <v>7</v>
      </c>
      <c r="C74">
        <v>2007</v>
      </c>
      <c r="D74" t="s">
        <v>53</v>
      </c>
      <c r="E74">
        <v>12</v>
      </c>
      <c r="F74" s="1">
        <v>78194973.5</v>
      </c>
      <c r="G74" s="1">
        <v>952982</v>
      </c>
      <c r="H74" s="1">
        <v>255189.791</v>
      </c>
      <c r="I74" s="3">
        <f t="shared" si="4"/>
        <v>0.6697778917387134</v>
      </c>
      <c r="J74" s="1">
        <v>105418.044</v>
      </c>
      <c r="K74" s="3">
        <f t="shared" si="5"/>
        <v>0.2766829934099477</v>
      </c>
      <c r="L74" s="1">
        <v>762013181.228</v>
      </c>
    </row>
    <row r="75" spans="1:12" ht="12.75">
      <c r="A75" t="s">
        <v>22</v>
      </c>
      <c r="B75">
        <v>7</v>
      </c>
      <c r="C75">
        <v>2008</v>
      </c>
      <c r="D75" t="s">
        <v>53</v>
      </c>
      <c r="E75">
        <v>12</v>
      </c>
      <c r="F75" s="1">
        <v>77034874.71</v>
      </c>
      <c r="G75" s="1">
        <v>941613.65</v>
      </c>
      <c r="H75" s="1">
        <v>258257.477</v>
      </c>
      <c r="I75" s="3">
        <f t="shared" si="4"/>
        <v>0.7048499762634262</v>
      </c>
      <c r="J75" s="1">
        <v>88182.776</v>
      </c>
      <c r="K75" s="3">
        <f t="shared" si="5"/>
        <v>0.2406730999329132</v>
      </c>
      <c r="L75" s="1">
        <v>732801264.658</v>
      </c>
    </row>
    <row r="76" spans="1:12" ht="12.75">
      <c r="A76" t="s">
        <v>22</v>
      </c>
      <c r="B76">
        <v>7</v>
      </c>
      <c r="C76">
        <v>2009</v>
      </c>
      <c r="D76" t="s">
        <v>53</v>
      </c>
      <c r="E76">
        <v>12</v>
      </c>
      <c r="F76" s="1">
        <v>75526320.1</v>
      </c>
      <c r="G76" s="1">
        <v>806148.24</v>
      </c>
      <c r="H76" s="1">
        <v>240194.39</v>
      </c>
      <c r="I76" s="3">
        <f t="shared" si="4"/>
        <v>0.6519842323251719</v>
      </c>
      <c r="J76" s="1">
        <v>53175.746</v>
      </c>
      <c r="K76" s="3">
        <f t="shared" si="5"/>
        <v>0.14434037337062006</v>
      </c>
      <c r="L76" s="1">
        <v>736810426.054</v>
      </c>
    </row>
    <row r="77" spans="1:12" ht="12.75">
      <c r="A77" t="s">
        <v>22</v>
      </c>
      <c r="B77">
        <v>7</v>
      </c>
      <c r="C77">
        <v>2010</v>
      </c>
      <c r="D77" t="s">
        <v>53</v>
      </c>
      <c r="E77">
        <v>12</v>
      </c>
      <c r="F77" s="1">
        <v>78809732.16</v>
      </c>
      <c r="G77" s="1">
        <v>712060.2</v>
      </c>
      <c r="H77" s="1">
        <v>236191.603</v>
      </c>
      <c r="I77" s="3">
        <f t="shared" si="4"/>
        <v>0.6098693175261147</v>
      </c>
      <c r="J77" s="1">
        <v>58084.535</v>
      </c>
      <c r="K77" s="3">
        <f t="shared" si="5"/>
        <v>0.14997982684114186</v>
      </c>
      <c r="L77" s="1">
        <v>774564636.103</v>
      </c>
    </row>
    <row r="78" spans="1:12" ht="12.75">
      <c r="A78" t="s">
        <v>23</v>
      </c>
      <c r="B78">
        <v>4</v>
      </c>
      <c r="C78">
        <v>2007</v>
      </c>
      <c r="D78" t="s">
        <v>53</v>
      </c>
      <c r="E78">
        <v>12</v>
      </c>
      <c r="F78" s="1">
        <v>15360863.62</v>
      </c>
      <c r="G78" s="1">
        <v>23592618</v>
      </c>
      <c r="H78" s="1">
        <v>67532.94</v>
      </c>
      <c r="I78" s="3">
        <f t="shared" si="4"/>
        <v>0.683125357711532</v>
      </c>
      <c r="J78" s="1">
        <v>39327.825</v>
      </c>
      <c r="K78" s="3">
        <f t="shared" si="5"/>
        <v>0.39781822798091615</v>
      </c>
      <c r="L78" s="1">
        <v>197717561.609</v>
      </c>
    </row>
    <row r="79" spans="1:12" ht="12.75">
      <c r="A79" t="s">
        <v>23</v>
      </c>
      <c r="B79">
        <v>4</v>
      </c>
      <c r="C79">
        <v>2008</v>
      </c>
      <c r="D79" t="s">
        <v>53</v>
      </c>
      <c r="E79">
        <v>12</v>
      </c>
      <c r="F79" s="1">
        <v>14915329.95</v>
      </c>
      <c r="G79" s="1">
        <v>20937552.25</v>
      </c>
      <c r="H79" s="1">
        <v>64841.489</v>
      </c>
      <c r="I79" s="3">
        <f t="shared" si="4"/>
        <v>0.6772858028914965</v>
      </c>
      <c r="J79" s="1">
        <v>33467.121</v>
      </c>
      <c r="K79" s="3">
        <f t="shared" si="5"/>
        <v>0.3495725694539782</v>
      </c>
      <c r="L79" s="1">
        <v>191474525.889</v>
      </c>
    </row>
    <row r="80" spans="1:12" ht="12.75">
      <c r="A80" t="s">
        <v>23</v>
      </c>
      <c r="B80">
        <v>4</v>
      </c>
      <c r="C80">
        <v>2009</v>
      </c>
      <c r="D80" t="s">
        <v>53</v>
      </c>
      <c r="E80">
        <v>12</v>
      </c>
      <c r="F80" s="1">
        <v>10381618.68</v>
      </c>
      <c r="G80" s="1">
        <v>25888049.25</v>
      </c>
      <c r="H80" s="1">
        <v>40062.635</v>
      </c>
      <c r="I80" s="3">
        <f t="shared" si="4"/>
        <v>0.5174714155482754</v>
      </c>
      <c r="J80" s="1">
        <v>19888.117</v>
      </c>
      <c r="K80" s="3">
        <f t="shared" si="5"/>
        <v>0.2568860499709947</v>
      </c>
      <c r="L80" s="1">
        <v>154839992.302</v>
      </c>
    </row>
    <row r="81" spans="1:12" ht="12.75">
      <c r="A81" t="s">
        <v>23</v>
      </c>
      <c r="B81">
        <v>4</v>
      </c>
      <c r="C81">
        <v>2010</v>
      </c>
      <c r="D81" t="s">
        <v>53</v>
      </c>
      <c r="E81">
        <v>12</v>
      </c>
      <c r="F81" s="1">
        <v>11118129.85</v>
      </c>
      <c r="G81" s="1">
        <v>25688042.5</v>
      </c>
      <c r="H81" s="1">
        <v>54234.175</v>
      </c>
      <c r="I81" s="3">
        <f t="shared" si="4"/>
        <v>0.6790102432808275</v>
      </c>
      <c r="J81" s="1">
        <v>20327.446</v>
      </c>
      <c r="K81" s="3">
        <f t="shared" si="5"/>
        <v>0.25449901383653173</v>
      </c>
      <c r="L81" s="1">
        <v>159744791.884</v>
      </c>
    </row>
    <row r="82" spans="1:12" ht="12.75">
      <c r="A82" t="s">
        <v>24</v>
      </c>
      <c r="B82">
        <v>8</v>
      </c>
      <c r="C82">
        <v>2007</v>
      </c>
      <c r="D82" t="s">
        <v>53</v>
      </c>
      <c r="E82">
        <v>12</v>
      </c>
      <c r="F82" s="1">
        <v>19639497.69</v>
      </c>
      <c r="G82" s="1"/>
      <c r="H82" s="1">
        <v>22028.246</v>
      </c>
      <c r="I82" s="3">
        <f t="shared" si="4"/>
        <v>0.2024170939601176</v>
      </c>
      <c r="J82" s="1">
        <v>40753.501</v>
      </c>
      <c r="K82" s="3">
        <f t="shared" si="5"/>
        <v>0.37448307237538325</v>
      </c>
      <c r="L82" s="1">
        <v>217652032.929</v>
      </c>
    </row>
    <row r="83" spans="1:12" ht="12.75">
      <c r="A83" t="s">
        <v>24</v>
      </c>
      <c r="B83">
        <v>8</v>
      </c>
      <c r="C83">
        <v>2008</v>
      </c>
      <c r="D83" t="s">
        <v>53</v>
      </c>
      <c r="E83">
        <v>12</v>
      </c>
      <c r="F83" s="1">
        <v>19668119.55</v>
      </c>
      <c r="G83" s="1"/>
      <c r="H83" s="1">
        <v>19508.06</v>
      </c>
      <c r="I83" s="3">
        <f t="shared" si="4"/>
        <v>0.1860975102295855</v>
      </c>
      <c r="J83" s="1">
        <v>28582.056</v>
      </c>
      <c r="K83" s="3">
        <f t="shared" si="5"/>
        <v>0.2726590680386766</v>
      </c>
      <c r="L83" s="1">
        <v>209654175.125</v>
      </c>
    </row>
    <row r="84" spans="1:12" ht="12.75">
      <c r="A84" t="s">
        <v>24</v>
      </c>
      <c r="B84">
        <v>8</v>
      </c>
      <c r="C84">
        <v>2009</v>
      </c>
      <c r="D84" t="s">
        <v>53</v>
      </c>
      <c r="E84">
        <v>12</v>
      </c>
      <c r="F84" s="1">
        <v>16673921.68</v>
      </c>
      <c r="G84" s="1"/>
      <c r="H84" s="1">
        <v>20237.935</v>
      </c>
      <c r="I84" s="3">
        <f t="shared" si="4"/>
        <v>0.2319795819470936</v>
      </c>
      <c r="J84" s="1">
        <v>20369.501</v>
      </c>
      <c r="K84" s="3">
        <f t="shared" si="5"/>
        <v>0.2334876718623172</v>
      </c>
      <c r="L84" s="1">
        <v>174480312.708</v>
      </c>
    </row>
    <row r="85" spans="1:12" ht="12.75">
      <c r="A85" t="s">
        <v>24</v>
      </c>
      <c r="B85">
        <v>8</v>
      </c>
      <c r="C85">
        <v>2010</v>
      </c>
      <c r="D85" t="s">
        <v>53</v>
      </c>
      <c r="E85">
        <v>12</v>
      </c>
      <c r="F85" s="1">
        <v>20001648.26</v>
      </c>
      <c r="G85" s="1"/>
      <c r="H85" s="1">
        <v>19895.442</v>
      </c>
      <c r="I85" s="3">
        <f t="shared" si="4"/>
        <v>0.19591141160562422</v>
      </c>
      <c r="J85" s="1">
        <v>21713.343</v>
      </c>
      <c r="K85" s="3">
        <f t="shared" si="5"/>
        <v>0.21381237359828947</v>
      </c>
      <c r="L85" s="1">
        <v>203106514.694</v>
      </c>
    </row>
    <row r="86" spans="1:12" ht="12.75">
      <c r="A86" t="s">
        <v>25</v>
      </c>
      <c r="B86">
        <v>4</v>
      </c>
      <c r="C86">
        <v>2007</v>
      </c>
      <c r="D86" t="s">
        <v>53</v>
      </c>
      <c r="E86">
        <v>12</v>
      </c>
      <c r="F86" s="1">
        <v>67325620.73</v>
      </c>
      <c r="G86" s="1">
        <v>112957324.84</v>
      </c>
      <c r="H86" s="1">
        <v>370643.055</v>
      </c>
      <c r="I86" s="3">
        <f t="shared" si="4"/>
        <v>0.977788826969654</v>
      </c>
      <c r="J86" s="1">
        <v>62566.949</v>
      </c>
      <c r="K86" s="3">
        <f t="shared" si="5"/>
        <v>0.16505708887430837</v>
      </c>
      <c r="L86" s="1">
        <v>758124954.544</v>
      </c>
    </row>
    <row r="87" spans="1:12" ht="12.75">
      <c r="A87" t="s">
        <v>25</v>
      </c>
      <c r="B87">
        <v>4</v>
      </c>
      <c r="C87">
        <v>2008</v>
      </c>
      <c r="D87" t="s">
        <v>53</v>
      </c>
      <c r="E87">
        <v>12</v>
      </c>
      <c r="F87" s="1">
        <v>64216925</v>
      </c>
      <c r="G87" s="1">
        <v>119777565.56</v>
      </c>
      <c r="H87" s="1">
        <v>226923.324</v>
      </c>
      <c r="I87" s="3">
        <f t="shared" si="4"/>
        <v>0.6007997957295589</v>
      </c>
      <c r="J87" s="1">
        <v>60050.103</v>
      </c>
      <c r="K87" s="3">
        <f t="shared" si="5"/>
        <v>0.15898801841955643</v>
      </c>
      <c r="L87" s="1">
        <v>755404131.669</v>
      </c>
    </row>
    <row r="88" spans="1:12" ht="12.75">
      <c r="A88" t="s">
        <v>25</v>
      </c>
      <c r="B88">
        <v>4</v>
      </c>
      <c r="C88">
        <v>2009</v>
      </c>
      <c r="D88" t="s">
        <v>53</v>
      </c>
      <c r="E88">
        <v>12</v>
      </c>
      <c r="F88" s="1">
        <v>54258076.07</v>
      </c>
      <c r="G88" s="1">
        <v>110924973.16</v>
      </c>
      <c r="H88" s="1">
        <v>117253.727</v>
      </c>
      <c r="I88" s="3">
        <f t="shared" si="4"/>
        <v>0.36098126883286724</v>
      </c>
      <c r="J88" s="1">
        <v>43020.642</v>
      </c>
      <c r="K88" s="3">
        <f t="shared" si="5"/>
        <v>0.13244479584998214</v>
      </c>
      <c r="L88" s="1">
        <v>649638843.473</v>
      </c>
    </row>
    <row r="89" spans="1:12" ht="12.75">
      <c r="A89" t="s">
        <v>25</v>
      </c>
      <c r="B89">
        <v>4</v>
      </c>
      <c r="C89">
        <v>2010</v>
      </c>
      <c r="D89" t="s">
        <v>53</v>
      </c>
      <c r="E89">
        <v>12</v>
      </c>
      <c r="F89" s="1">
        <v>59030956.85</v>
      </c>
      <c r="G89" s="1">
        <v>131646207.05</v>
      </c>
      <c r="H89" s="1">
        <v>119999.357</v>
      </c>
      <c r="I89" s="3">
        <f t="shared" si="4"/>
        <v>0.33556152094192226</v>
      </c>
      <c r="J89" s="1">
        <v>54172.704</v>
      </c>
      <c r="K89" s="3">
        <f t="shared" si="5"/>
        <v>0.15148643627962569</v>
      </c>
      <c r="L89" s="1">
        <v>715215240.789</v>
      </c>
    </row>
    <row r="90" spans="1:12" ht="12.75">
      <c r="A90" t="s">
        <v>26</v>
      </c>
      <c r="B90">
        <v>8</v>
      </c>
      <c r="C90">
        <v>2007</v>
      </c>
      <c r="D90" t="s">
        <v>53</v>
      </c>
      <c r="E90">
        <v>12</v>
      </c>
      <c r="F90" s="1">
        <v>29651945</v>
      </c>
      <c r="G90" s="1">
        <v>9780612.49</v>
      </c>
      <c r="H90" s="1">
        <v>136263.253</v>
      </c>
      <c r="I90" s="3">
        <f t="shared" si="4"/>
        <v>0.8532027543357882</v>
      </c>
      <c r="J90" s="1">
        <v>70163.705</v>
      </c>
      <c r="K90" s="3">
        <f t="shared" si="5"/>
        <v>0.4393250934674494</v>
      </c>
      <c r="L90" s="1">
        <v>319415876.959</v>
      </c>
    </row>
    <row r="91" spans="1:12" ht="12.75">
      <c r="A91" t="s">
        <v>26</v>
      </c>
      <c r="B91">
        <v>8</v>
      </c>
      <c r="C91">
        <v>2008</v>
      </c>
      <c r="D91" t="s">
        <v>53</v>
      </c>
      <c r="E91">
        <v>12</v>
      </c>
      <c r="F91" s="1">
        <v>30212177.58</v>
      </c>
      <c r="G91" s="1">
        <v>9809361.13</v>
      </c>
      <c r="H91" s="1">
        <v>132564.481</v>
      </c>
      <c r="I91" s="3">
        <f t="shared" si="4"/>
        <v>0.8207882920071423</v>
      </c>
      <c r="J91" s="1">
        <v>66836.88</v>
      </c>
      <c r="K91" s="3">
        <f t="shared" si="5"/>
        <v>0.4138282605148685</v>
      </c>
      <c r="L91" s="1">
        <v>323017475.495</v>
      </c>
    </row>
    <row r="92" spans="1:12" ht="12.75">
      <c r="A92" t="s">
        <v>26</v>
      </c>
      <c r="B92">
        <v>8</v>
      </c>
      <c r="C92">
        <v>2009</v>
      </c>
      <c r="D92" t="s">
        <v>53</v>
      </c>
      <c r="E92">
        <v>12</v>
      </c>
      <c r="F92" s="1">
        <v>30402300.95</v>
      </c>
      <c r="G92" s="1">
        <v>7968354.9</v>
      </c>
      <c r="H92" s="1">
        <v>129363.988</v>
      </c>
      <c r="I92" s="3">
        <f t="shared" si="4"/>
        <v>0.8078242001304334</v>
      </c>
      <c r="J92" s="1">
        <v>62295.795</v>
      </c>
      <c r="K92" s="3">
        <f t="shared" si="5"/>
        <v>0.38901128162007853</v>
      </c>
      <c r="L92" s="1">
        <v>320277575.193</v>
      </c>
    </row>
    <row r="93" spans="1:12" ht="12.75">
      <c r="A93" t="s">
        <v>26</v>
      </c>
      <c r="B93">
        <v>8</v>
      </c>
      <c r="C93">
        <v>2010</v>
      </c>
      <c r="D93" t="s">
        <v>53</v>
      </c>
      <c r="E93">
        <v>12</v>
      </c>
      <c r="F93" s="1">
        <v>29076216.02</v>
      </c>
      <c r="G93" s="1">
        <v>9083664.42</v>
      </c>
      <c r="H93" s="1">
        <v>124058.643</v>
      </c>
      <c r="I93" s="3">
        <f t="shared" si="4"/>
        <v>0.804135336699257</v>
      </c>
      <c r="J93" s="1">
        <v>54600.298</v>
      </c>
      <c r="K93" s="3">
        <f t="shared" si="5"/>
        <v>0.35391350376216646</v>
      </c>
      <c r="L93" s="1">
        <v>308551651.291</v>
      </c>
    </row>
    <row r="94" spans="1:12" ht="12.75">
      <c r="A94" t="s">
        <v>27</v>
      </c>
      <c r="B94">
        <v>7</v>
      </c>
      <c r="C94">
        <v>2007</v>
      </c>
      <c r="D94" t="s">
        <v>53</v>
      </c>
      <c r="E94">
        <v>12</v>
      </c>
      <c r="F94" s="1">
        <v>20939238.01</v>
      </c>
      <c r="G94" s="1"/>
      <c r="H94" s="1">
        <v>68921.088</v>
      </c>
      <c r="I94" s="3">
        <f t="shared" si="4"/>
        <v>0.6198606276890951</v>
      </c>
      <c r="J94" s="1">
        <v>40516.37</v>
      </c>
      <c r="K94" s="3">
        <f t="shared" si="5"/>
        <v>0.36439503885782565</v>
      </c>
      <c r="L94" s="1">
        <v>222376079.142</v>
      </c>
    </row>
    <row r="95" spans="1:12" ht="12.75">
      <c r="A95" t="s">
        <v>27</v>
      </c>
      <c r="B95">
        <v>7</v>
      </c>
      <c r="C95">
        <v>2008</v>
      </c>
      <c r="D95" t="s">
        <v>53</v>
      </c>
      <c r="E95">
        <v>12</v>
      </c>
      <c r="F95" s="1">
        <v>22953932.96</v>
      </c>
      <c r="G95" s="1"/>
      <c r="H95" s="1">
        <v>75696.124</v>
      </c>
      <c r="I95" s="3">
        <f t="shared" si="4"/>
        <v>0.6476669828469849</v>
      </c>
      <c r="J95" s="1">
        <v>43050.404</v>
      </c>
      <c r="K95" s="3">
        <f t="shared" si="5"/>
        <v>0.3683454818508774</v>
      </c>
      <c r="L95" s="1">
        <v>233750140.133</v>
      </c>
    </row>
    <row r="96" spans="1:12" ht="12.75">
      <c r="A96" t="s">
        <v>27</v>
      </c>
      <c r="B96">
        <v>7</v>
      </c>
      <c r="C96">
        <v>2009</v>
      </c>
      <c r="D96" t="s">
        <v>53</v>
      </c>
      <c r="E96">
        <v>12</v>
      </c>
      <c r="F96" s="1">
        <v>25727686.54</v>
      </c>
      <c r="G96" s="1"/>
      <c r="H96" s="1">
        <v>75489.847</v>
      </c>
      <c r="I96" s="3">
        <f t="shared" si="4"/>
        <v>0.5797646591798186</v>
      </c>
      <c r="J96" s="1">
        <v>46233.85</v>
      </c>
      <c r="K96" s="3">
        <f t="shared" si="5"/>
        <v>0.3550775813311803</v>
      </c>
      <c r="L96" s="1">
        <v>260415483.437</v>
      </c>
    </row>
    <row r="97" spans="1:12" ht="12.75">
      <c r="A97" t="s">
        <v>27</v>
      </c>
      <c r="B97">
        <v>7</v>
      </c>
      <c r="C97">
        <v>2010</v>
      </c>
      <c r="D97" t="s">
        <v>53</v>
      </c>
      <c r="E97">
        <v>12</v>
      </c>
      <c r="F97" s="1">
        <v>24979858.39</v>
      </c>
      <c r="G97" s="1"/>
      <c r="H97" s="1">
        <v>64181.245</v>
      </c>
      <c r="I97" s="3">
        <f t="shared" si="4"/>
        <v>0.5135600242451935</v>
      </c>
      <c r="J97" s="1">
        <v>37312.311</v>
      </c>
      <c r="K97" s="3">
        <f t="shared" si="5"/>
        <v>0.2985624747822234</v>
      </c>
      <c r="L97" s="1">
        <v>249946420.944</v>
      </c>
    </row>
    <row r="98" spans="1:12" ht="12.75">
      <c r="A98" t="s">
        <v>28</v>
      </c>
      <c r="B98">
        <v>1</v>
      </c>
      <c r="C98">
        <v>2007</v>
      </c>
      <c r="D98" t="s">
        <v>53</v>
      </c>
      <c r="E98">
        <v>12</v>
      </c>
      <c r="F98" s="1">
        <v>4175822.53</v>
      </c>
      <c r="G98" s="1"/>
      <c r="H98" s="1">
        <v>40229.789</v>
      </c>
      <c r="I98" s="3">
        <f aca="true" t="shared" si="6" ref="I98:I129">H98*2000/L98</f>
        <v>1.8349989228006067</v>
      </c>
      <c r="J98" s="1">
        <v>3963.501</v>
      </c>
      <c r="K98" s="3">
        <f aca="true" t="shared" si="7" ref="K98:K129">J98*2000/L98</f>
        <v>0.18078693043901192</v>
      </c>
      <c r="L98" s="1">
        <v>43847207.211</v>
      </c>
    </row>
    <row r="99" spans="1:12" ht="12.75">
      <c r="A99" t="s">
        <v>28</v>
      </c>
      <c r="B99">
        <v>1</v>
      </c>
      <c r="C99">
        <v>2008</v>
      </c>
      <c r="D99" t="s">
        <v>53</v>
      </c>
      <c r="E99">
        <v>12</v>
      </c>
      <c r="F99" s="1">
        <v>3727450.29</v>
      </c>
      <c r="G99" s="1"/>
      <c r="H99" s="1">
        <v>36291.865</v>
      </c>
      <c r="I99" s="3">
        <f t="shared" si="6"/>
        <v>1.8933924036494802</v>
      </c>
      <c r="J99" s="1">
        <v>4114.544</v>
      </c>
      <c r="K99" s="3">
        <f t="shared" si="7"/>
        <v>0.2146609537449108</v>
      </c>
      <c r="L99" s="1">
        <v>38335281.086</v>
      </c>
    </row>
    <row r="100" spans="1:12" ht="12.75">
      <c r="A100" t="s">
        <v>28</v>
      </c>
      <c r="B100">
        <v>1</v>
      </c>
      <c r="C100">
        <v>2009</v>
      </c>
      <c r="D100" t="s">
        <v>53</v>
      </c>
      <c r="E100">
        <v>12</v>
      </c>
      <c r="F100" s="1">
        <v>3076173.54</v>
      </c>
      <c r="G100" s="1"/>
      <c r="H100" s="1">
        <v>32391.257</v>
      </c>
      <c r="I100" s="3">
        <f t="shared" si="6"/>
        <v>2.0560964492263145</v>
      </c>
      <c r="J100" s="1">
        <v>3145.205</v>
      </c>
      <c r="K100" s="3">
        <f t="shared" si="7"/>
        <v>0.19964785042423175</v>
      </c>
      <c r="L100" s="1">
        <v>31507526.811</v>
      </c>
    </row>
    <row r="101" spans="1:12" ht="12.75">
      <c r="A101" t="s">
        <v>28</v>
      </c>
      <c r="B101">
        <v>1</v>
      </c>
      <c r="C101">
        <v>2010</v>
      </c>
      <c r="D101" t="s">
        <v>53</v>
      </c>
      <c r="E101">
        <v>12</v>
      </c>
      <c r="F101" s="1">
        <v>3308021.92</v>
      </c>
      <c r="G101" s="1"/>
      <c r="H101" s="1">
        <v>36502.384</v>
      </c>
      <c r="I101" s="3">
        <f t="shared" si="6"/>
        <v>2.204505212808344</v>
      </c>
      <c r="J101" s="1">
        <v>4239.215</v>
      </c>
      <c r="K101" s="3">
        <f t="shared" si="7"/>
        <v>0.25602085512319755</v>
      </c>
      <c r="L101" s="1">
        <v>33116169.368</v>
      </c>
    </row>
    <row r="102" spans="1:12" ht="12.75">
      <c r="A102" t="s">
        <v>29</v>
      </c>
      <c r="B102">
        <v>2</v>
      </c>
      <c r="C102">
        <v>2007</v>
      </c>
      <c r="D102" t="s">
        <v>53</v>
      </c>
      <c r="E102">
        <v>12</v>
      </c>
      <c r="F102" s="1">
        <v>7587060.32</v>
      </c>
      <c r="G102" s="1">
        <v>30230119.5</v>
      </c>
      <c r="H102" s="1">
        <v>33622.269</v>
      </c>
      <c r="I102" s="3">
        <f t="shared" si="6"/>
        <v>0.5693700835134021</v>
      </c>
      <c r="J102" s="1">
        <v>12948.71</v>
      </c>
      <c r="K102" s="3">
        <f t="shared" si="7"/>
        <v>0.2192775298446046</v>
      </c>
      <c r="L102" s="1">
        <v>118103391.708</v>
      </c>
    </row>
    <row r="103" spans="1:12" ht="12.75">
      <c r="A103" t="s">
        <v>29</v>
      </c>
      <c r="B103">
        <v>2</v>
      </c>
      <c r="C103">
        <v>2008</v>
      </c>
      <c r="D103" t="s">
        <v>53</v>
      </c>
      <c r="E103">
        <v>12</v>
      </c>
      <c r="F103" s="1">
        <v>6187075.33</v>
      </c>
      <c r="G103" s="1">
        <v>31966544.5</v>
      </c>
      <c r="H103" s="1">
        <v>20923.697</v>
      </c>
      <c r="I103" s="3">
        <f t="shared" si="6"/>
        <v>0.3980258787677071</v>
      </c>
      <c r="J103" s="1">
        <v>10425.298</v>
      </c>
      <c r="K103" s="3">
        <f t="shared" si="7"/>
        <v>0.19831764902087903</v>
      </c>
      <c r="L103" s="1">
        <v>105137369.785</v>
      </c>
    </row>
    <row r="104" spans="1:12" ht="12.75">
      <c r="A104" t="s">
        <v>29</v>
      </c>
      <c r="B104">
        <v>2</v>
      </c>
      <c r="C104">
        <v>2009</v>
      </c>
      <c r="D104" t="s">
        <v>53</v>
      </c>
      <c r="E104">
        <v>12</v>
      </c>
      <c r="F104" s="1">
        <v>3755091.17</v>
      </c>
      <c r="G104" s="1">
        <v>16230846.5</v>
      </c>
      <c r="H104" s="1">
        <v>12591.855</v>
      </c>
      <c r="I104" s="3">
        <f t="shared" si="6"/>
        <v>0.3905156820692768</v>
      </c>
      <c r="J104" s="1">
        <v>5491.593</v>
      </c>
      <c r="K104" s="3">
        <f t="shared" si="7"/>
        <v>0.17031272882683812</v>
      </c>
      <c r="L104" s="1">
        <v>64488344.915</v>
      </c>
    </row>
    <row r="105" spans="1:12" ht="12.75">
      <c r="A105" t="s">
        <v>29</v>
      </c>
      <c r="B105">
        <v>2</v>
      </c>
      <c r="C105">
        <v>2010</v>
      </c>
      <c r="D105" t="s">
        <v>53</v>
      </c>
      <c r="E105">
        <v>12</v>
      </c>
      <c r="F105" s="1">
        <v>5198460.3</v>
      </c>
      <c r="G105" s="1">
        <v>9059722</v>
      </c>
      <c r="H105" s="1">
        <v>15038.801</v>
      </c>
      <c r="I105" s="3">
        <f t="shared" si="6"/>
        <v>0.38697233858672314</v>
      </c>
      <c r="J105" s="1">
        <v>6320.299</v>
      </c>
      <c r="K105" s="3">
        <f t="shared" si="7"/>
        <v>0.16263137497446292</v>
      </c>
      <c r="L105" s="1">
        <v>77725457.354</v>
      </c>
    </row>
    <row r="106" spans="1:12" ht="12.75">
      <c r="A106" t="s">
        <v>30</v>
      </c>
      <c r="B106">
        <v>6</v>
      </c>
      <c r="C106">
        <v>2007</v>
      </c>
      <c r="D106" t="s">
        <v>53</v>
      </c>
      <c r="E106">
        <v>12</v>
      </c>
      <c r="F106" s="1">
        <v>29986626.11</v>
      </c>
      <c r="G106" s="1"/>
      <c r="H106" s="1">
        <v>26647.1</v>
      </c>
      <c r="I106" s="3">
        <f t="shared" si="6"/>
        <v>0.19154047609860816</v>
      </c>
      <c r="J106" s="1">
        <v>68550.843</v>
      </c>
      <c r="K106" s="3">
        <f t="shared" si="7"/>
        <v>0.4927463440742498</v>
      </c>
      <c r="L106" s="1">
        <v>278239884.778</v>
      </c>
    </row>
    <row r="107" spans="1:12" ht="12.75">
      <c r="A107" t="s">
        <v>30</v>
      </c>
      <c r="B107">
        <v>6</v>
      </c>
      <c r="C107">
        <v>2008</v>
      </c>
      <c r="D107" t="s">
        <v>53</v>
      </c>
      <c r="E107">
        <v>12</v>
      </c>
      <c r="F107" s="1">
        <v>29301388.99</v>
      </c>
      <c r="G107" s="1"/>
      <c r="H107" s="1">
        <v>22218.693</v>
      </c>
      <c r="I107" s="3">
        <f t="shared" si="6"/>
        <v>0.1584911906992084</v>
      </c>
      <c r="J107" s="1">
        <v>65697.967</v>
      </c>
      <c r="K107" s="3">
        <f t="shared" si="7"/>
        <v>0.4686391326594818</v>
      </c>
      <c r="L107" s="1">
        <v>280377639.943</v>
      </c>
    </row>
    <row r="108" spans="1:12" ht="12.75">
      <c r="A108" t="s">
        <v>30</v>
      </c>
      <c r="B108">
        <v>6</v>
      </c>
      <c r="C108">
        <v>2009</v>
      </c>
      <c r="D108" t="s">
        <v>53</v>
      </c>
      <c r="E108">
        <v>12</v>
      </c>
      <c r="F108" s="1">
        <v>31616669.95</v>
      </c>
      <c r="G108" s="1"/>
      <c r="H108" s="1">
        <v>19274.89</v>
      </c>
      <c r="I108" s="3">
        <f t="shared" si="6"/>
        <v>0.1263856314894417</v>
      </c>
      <c r="J108" s="1">
        <v>64476.597</v>
      </c>
      <c r="K108" s="3">
        <f t="shared" si="7"/>
        <v>0.4227736411536067</v>
      </c>
      <c r="L108" s="1">
        <v>305017109.506</v>
      </c>
    </row>
    <row r="109" spans="1:12" ht="12.75">
      <c r="A109" t="s">
        <v>30</v>
      </c>
      <c r="B109">
        <v>6</v>
      </c>
      <c r="C109">
        <v>2010</v>
      </c>
      <c r="D109" t="s">
        <v>53</v>
      </c>
      <c r="E109">
        <v>12</v>
      </c>
      <c r="F109" s="1">
        <v>27989773.59</v>
      </c>
      <c r="G109" s="1"/>
      <c r="H109" s="1">
        <v>16546.738</v>
      </c>
      <c r="I109" s="3">
        <f t="shared" si="6"/>
        <v>0.12177576205437986</v>
      </c>
      <c r="J109" s="1">
        <v>57723.249</v>
      </c>
      <c r="K109" s="3">
        <f t="shared" si="7"/>
        <v>0.4248144036141576</v>
      </c>
      <c r="L109" s="1">
        <v>271757494.609</v>
      </c>
    </row>
    <row r="110" spans="1:12" ht="12.75">
      <c r="A110" t="s">
        <v>31</v>
      </c>
      <c r="B110">
        <v>9</v>
      </c>
      <c r="C110">
        <v>2007</v>
      </c>
      <c r="D110" t="s">
        <v>53</v>
      </c>
      <c r="E110">
        <v>12</v>
      </c>
      <c r="F110" s="1">
        <v>7713243.17</v>
      </c>
      <c r="G110" s="1"/>
      <c r="H110" s="1">
        <v>8494.391</v>
      </c>
      <c r="I110" s="3">
        <f t="shared" si="6"/>
        <v>0.20674877035685627</v>
      </c>
      <c r="J110" s="1">
        <v>14228.848</v>
      </c>
      <c r="K110" s="3">
        <f t="shared" si="7"/>
        <v>0.34632227638151025</v>
      </c>
      <c r="L110" s="1">
        <v>82171139.256</v>
      </c>
    </row>
    <row r="111" spans="1:12" ht="12.75">
      <c r="A111" t="s">
        <v>31</v>
      </c>
      <c r="B111">
        <v>9</v>
      </c>
      <c r="C111">
        <v>2008</v>
      </c>
      <c r="D111" t="s">
        <v>53</v>
      </c>
      <c r="E111">
        <v>12</v>
      </c>
      <c r="F111" s="1">
        <v>8713232.62</v>
      </c>
      <c r="G111" s="1"/>
      <c r="H111" s="1">
        <v>9317.318</v>
      </c>
      <c r="I111" s="3">
        <f t="shared" si="6"/>
        <v>0.22209916841458938</v>
      </c>
      <c r="J111" s="1">
        <v>12660.887</v>
      </c>
      <c r="K111" s="3">
        <f t="shared" si="7"/>
        <v>0.3018006334109328</v>
      </c>
      <c r="L111" s="1">
        <v>83902322.251</v>
      </c>
    </row>
    <row r="112" spans="1:12" ht="12.75">
      <c r="A112" t="s">
        <v>31</v>
      </c>
      <c r="B112">
        <v>9</v>
      </c>
      <c r="C112">
        <v>2009</v>
      </c>
      <c r="D112" t="s">
        <v>53</v>
      </c>
      <c r="E112">
        <v>12</v>
      </c>
      <c r="F112" s="1">
        <v>8300903.29</v>
      </c>
      <c r="G112" s="1"/>
      <c r="H112" s="1">
        <v>7861.049</v>
      </c>
      <c r="I112" s="3">
        <f t="shared" si="6"/>
        <v>0.19552605365483072</v>
      </c>
      <c r="J112" s="1">
        <v>10618.772</v>
      </c>
      <c r="K112" s="3">
        <f t="shared" si="7"/>
        <v>0.2641182600210753</v>
      </c>
      <c r="L112" s="1">
        <v>80409222.741</v>
      </c>
    </row>
    <row r="113" spans="1:12" ht="12.75">
      <c r="A113" t="s">
        <v>31</v>
      </c>
      <c r="B113">
        <v>9</v>
      </c>
      <c r="C113">
        <v>2010</v>
      </c>
      <c r="D113" t="s">
        <v>53</v>
      </c>
      <c r="E113">
        <v>12</v>
      </c>
      <c r="F113" s="1">
        <v>7778649.44</v>
      </c>
      <c r="G113" s="1"/>
      <c r="H113" s="1">
        <v>7841.705</v>
      </c>
      <c r="I113" s="3">
        <f t="shared" si="6"/>
        <v>0.2057126929648978</v>
      </c>
      <c r="J113" s="1">
        <v>9423.302</v>
      </c>
      <c r="K113" s="3">
        <f t="shared" si="7"/>
        <v>0.24720297831166915</v>
      </c>
      <c r="L113" s="1">
        <v>76239388.897</v>
      </c>
    </row>
    <row r="114" spans="1:12" ht="12.75">
      <c r="A114" t="s">
        <v>32</v>
      </c>
      <c r="B114">
        <v>2</v>
      </c>
      <c r="C114">
        <v>2007</v>
      </c>
      <c r="D114" t="s">
        <v>53</v>
      </c>
      <c r="E114">
        <v>12</v>
      </c>
      <c r="F114" s="1">
        <v>24530136.55</v>
      </c>
      <c r="G114" s="1">
        <v>26292295.08</v>
      </c>
      <c r="H114" s="1">
        <v>84107.01</v>
      </c>
      <c r="I114" s="3">
        <f t="shared" si="6"/>
        <v>0.7035270862525992</v>
      </c>
      <c r="J114" s="1">
        <v>37149.021</v>
      </c>
      <c r="K114" s="3">
        <f t="shared" si="7"/>
        <v>0.310739170269715</v>
      </c>
      <c r="L114" s="1">
        <v>239100985.999</v>
      </c>
    </row>
    <row r="115" spans="1:12" ht="12.75">
      <c r="A115" t="s">
        <v>32</v>
      </c>
      <c r="B115">
        <v>2</v>
      </c>
      <c r="C115">
        <v>2008</v>
      </c>
      <c r="D115" t="s">
        <v>53</v>
      </c>
      <c r="E115">
        <v>12</v>
      </c>
      <c r="F115" s="1">
        <v>18477773.82</v>
      </c>
      <c r="G115" s="1">
        <v>25180561.29</v>
      </c>
      <c r="H115" s="1">
        <v>53729.906</v>
      </c>
      <c r="I115" s="3">
        <f t="shared" si="6"/>
        <v>0.512953680763526</v>
      </c>
      <c r="J115" s="1">
        <v>30718.864</v>
      </c>
      <c r="K115" s="3">
        <f t="shared" si="7"/>
        <v>0.2932697175698422</v>
      </c>
      <c r="L115" s="1">
        <v>209492232.983</v>
      </c>
    </row>
    <row r="116" spans="1:12" ht="12.75">
      <c r="A116" t="s">
        <v>32</v>
      </c>
      <c r="B116">
        <v>2</v>
      </c>
      <c r="C116">
        <v>2009</v>
      </c>
      <c r="D116" t="s">
        <v>53</v>
      </c>
      <c r="E116">
        <v>12</v>
      </c>
      <c r="F116" s="1">
        <v>12893409.63</v>
      </c>
      <c r="G116" s="1">
        <v>14984342.9</v>
      </c>
      <c r="H116" s="1">
        <v>38185.514</v>
      </c>
      <c r="I116" s="3">
        <f t="shared" si="6"/>
        <v>0.5234684259468358</v>
      </c>
      <c r="J116" s="1">
        <v>22758.236</v>
      </c>
      <c r="K116" s="3">
        <f t="shared" si="7"/>
        <v>0.31198265332362984</v>
      </c>
      <c r="L116" s="1">
        <v>145894239.68</v>
      </c>
    </row>
    <row r="117" spans="1:12" ht="12.75">
      <c r="A117" t="s">
        <v>32</v>
      </c>
      <c r="B117">
        <v>2</v>
      </c>
      <c r="C117">
        <v>2010</v>
      </c>
      <c r="D117" t="s">
        <v>53</v>
      </c>
      <c r="E117">
        <v>12</v>
      </c>
      <c r="F117" s="1">
        <v>14165272.88</v>
      </c>
      <c r="G117" s="1">
        <v>15247644.45</v>
      </c>
      <c r="H117" s="1">
        <v>44908.893</v>
      </c>
      <c r="I117" s="3">
        <f t="shared" si="6"/>
        <v>0.5677174520190303</v>
      </c>
      <c r="J117" s="1">
        <v>23274.227</v>
      </c>
      <c r="K117" s="3">
        <f t="shared" si="7"/>
        <v>0.29422201188865915</v>
      </c>
      <c r="L117" s="1">
        <v>158208604.792</v>
      </c>
    </row>
    <row r="118" spans="1:12" ht="12.75">
      <c r="A118" t="s">
        <v>33</v>
      </c>
      <c r="B118">
        <v>5</v>
      </c>
      <c r="C118">
        <v>2007</v>
      </c>
      <c r="D118" t="s">
        <v>53</v>
      </c>
      <c r="E118">
        <v>12</v>
      </c>
      <c r="F118" s="1">
        <v>139176666.57</v>
      </c>
      <c r="G118" s="1">
        <v>38905176.26</v>
      </c>
      <c r="H118" s="1">
        <v>952037.419</v>
      </c>
      <c r="I118" s="3">
        <f t="shared" si="6"/>
        <v>1.4287659023927715</v>
      </c>
      <c r="J118" s="1">
        <v>238931.536</v>
      </c>
      <c r="K118" s="3">
        <f t="shared" si="7"/>
        <v>0.35857543498837097</v>
      </c>
      <c r="L118" s="1">
        <v>1332670967.869</v>
      </c>
    </row>
    <row r="119" spans="1:12" ht="12.75">
      <c r="A119" t="s">
        <v>33</v>
      </c>
      <c r="B119">
        <v>5</v>
      </c>
      <c r="C119">
        <v>2008</v>
      </c>
      <c r="D119" t="s">
        <v>53</v>
      </c>
      <c r="E119">
        <v>12</v>
      </c>
      <c r="F119" s="1">
        <v>136356862.86</v>
      </c>
      <c r="G119" s="1">
        <v>35851313.95</v>
      </c>
      <c r="H119" s="1">
        <v>706728.239</v>
      </c>
      <c r="I119" s="3">
        <f t="shared" si="6"/>
        <v>1.0849284801197907</v>
      </c>
      <c r="J119" s="1">
        <v>235955.343</v>
      </c>
      <c r="K119" s="3">
        <f t="shared" si="7"/>
        <v>0.36222504992776144</v>
      </c>
      <c r="L119" s="1">
        <v>1302810741.814</v>
      </c>
    </row>
    <row r="120" spans="1:12" ht="12.75">
      <c r="A120" t="s">
        <v>33</v>
      </c>
      <c r="B120">
        <v>5</v>
      </c>
      <c r="C120">
        <v>2009</v>
      </c>
      <c r="D120" t="s">
        <v>53</v>
      </c>
      <c r="E120">
        <v>12</v>
      </c>
      <c r="F120" s="1">
        <v>120450547.06</v>
      </c>
      <c r="G120" s="1">
        <v>21302758.09</v>
      </c>
      <c r="H120" s="1">
        <v>598545.299</v>
      </c>
      <c r="I120" s="3">
        <f t="shared" si="6"/>
        <v>1.0631888927694346</v>
      </c>
      <c r="J120" s="1">
        <v>96013.272</v>
      </c>
      <c r="K120" s="3">
        <f t="shared" si="7"/>
        <v>0.17054723263117727</v>
      </c>
      <c r="L120" s="1">
        <v>1125943476.405</v>
      </c>
    </row>
    <row r="121" spans="1:12" ht="12.75">
      <c r="A121" t="s">
        <v>33</v>
      </c>
      <c r="B121">
        <v>5</v>
      </c>
      <c r="C121">
        <v>2010</v>
      </c>
      <c r="D121" t="s">
        <v>53</v>
      </c>
      <c r="E121">
        <v>12</v>
      </c>
      <c r="F121" s="1">
        <v>124354137.75</v>
      </c>
      <c r="G121" s="1">
        <v>27366474.94</v>
      </c>
      <c r="H121" s="1">
        <v>567572.426</v>
      </c>
      <c r="I121" s="3">
        <f t="shared" si="6"/>
        <v>0.9725340567996537</v>
      </c>
      <c r="J121" s="1">
        <v>105759.927</v>
      </c>
      <c r="K121" s="3">
        <f t="shared" si="7"/>
        <v>0.18121939357946404</v>
      </c>
      <c r="L121" s="1">
        <v>1167203188.478</v>
      </c>
    </row>
    <row r="122" spans="1:12" ht="12.75">
      <c r="A122" t="s">
        <v>34</v>
      </c>
      <c r="B122">
        <v>6</v>
      </c>
      <c r="C122">
        <v>2007</v>
      </c>
      <c r="D122" t="s">
        <v>53</v>
      </c>
      <c r="E122">
        <v>12</v>
      </c>
      <c r="F122" s="1">
        <v>33291213.1</v>
      </c>
      <c r="G122" s="1"/>
      <c r="H122" s="1">
        <v>99127.071</v>
      </c>
      <c r="I122" s="3">
        <f t="shared" si="6"/>
        <v>0.5821111024421695</v>
      </c>
      <c r="J122" s="1">
        <v>56648.838</v>
      </c>
      <c r="K122" s="3">
        <f t="shared" si="7"/>
        <v>0.3326630879696613</v>
      </c>
      <c r="L122" s="1">
        <v>340577840.155</v>
      </c>
    </row>
    <row r="123" spans="1:12" ht="12.75">
      <c r="A123" t="s">
        <v>34</v>
      </c>
      <c r="B123">
        <v>6</v>
      </c>
      <c r="C123">
        <v>2008</v>
      </c>
      <c r="D123" t="s">
        <v>53</v>
      </c>
      <c r="E123">
        <v>12</v>
      </c>
      <c r="F123" s="1">
        <v>36198187.95</v>
      </c>
      <c r="G123" s="1"/>
      <c r="H123" s="1">
        <v>101232.581</v>
      </c>
      <c r="I123" s="3">
        <f t="shared" si="6"/>
        <v>0.5486800145754644</v>
      </c>
      <c r="J123" s="1">
        <v>59799.648</v>
      </c>
      <c r="K123" s="3">
        <f t="shared" si="7"/>
        <v>0.324113752826747</v>
      </c>
      <c r="L123" s="1">
        <v>369004076.368</v>
      </c>
    </row>
    <row r="124" spans="1:12" ht="12.75">
      <c r="A124" t="s">
        <v>34</v>
      </c>
      <c r="B124">
        <v>6</v>
      </c>
      <c r="C124">
        <v>2009</v>
      </c>
      <c r="D124" t="s">
        <v>53</v>
      </c>
      <c r="E124">
        <v>12</v>
      </c>
      <c r="F124" s="1">
        <v>33815419.4</v>
      </c>
      <c r="G124" s="1"/>
      <c r="H124" s="1">
        <v>95221.882</v>
      </c>
      <c r="I124" s="3">
        <f t="shared" si="6"/>
        <v>0.5544342240049943</v>
      </c>
      <c r="J124" s="1">
        <v>56374.549</v>
      </c>
      <c r="K124" s="3">
        <f t="shared" si="7"/>
        <v>0.3282436628216036</v>
      </c>
      <c r="L124" s="1">
        <v>343492078.509</v>
      </c>
    </row>
    <row r="125" spans="1:12" ht="12.75">
      <c r="A125" t="s">
        <v>34</v>
      </c>
      <c r="B125">
        <v>6</v>
      </c>
      <c r="C125">
        <v>2010</v>
      </c>
      <c r="D125" t="s">
        <v>53</v>
      </c>
      <c r="E125">
        <v>12</v>
      </c>
      <c r="F125" s="1">
        <v>31243364.12</v>
      </c>
      <c r="G125" s="1"/>
      <c r="H125" s="1">
        <v>85047.544</v>
      </c>
      <c r="I125" s="3">
        <f t="shared" si="6"/>
        <v>0.5415421558366554</v>
      </c>
      <c r="J125" s="1">
        <v>52635.217</v>
      </c>
      <c r="K125" s="3">
        <f t="shared" si="7"/>
        <v>0.33515593215848977</v>
      </c>
      <c r="L125" s="1">
        <v>314093900.478</v>
      </c>
    </row>
    <row r="126" spans="1:12" ht="12.75">
      <c r="A126" t="s">
        <v>35</v>
      </c>
      <c r="B126">
        <v>10</v>
      </c>
      <c r="C126">
        <v>2007</v>
      </c>
      <c r="D126" t="s">
        <v>53</v>
      </c>
      <c r="E126">
        <v>12</v>
      </c>
      <c r="F126" s="1">
        <v>4618224.55</v>
      </c>
      <c r="G126" s="1"/>
      <c r="H126" s="1">
        <v>14037.139</v>
      </c>
      <c r="I126" s="3">
        <f t="shared" si="6"/>
        <v>0.598430048387279</v>
      </c>
      <c r="J126" s="1">
        <v>10656.623</v>
      </c>
      <c r="K126" s="3">
        <f t="shared" si="7"/>
        <v>0.4543121940685342</v>
      </c>
      <c r="L126" s="1">
        <v>46913215.798</v>
      </c>
    </row>
    <row r="127" spans="1:12" ht="12.75">
      <c r="A127" t="s">
        <v>35</v>
      </c>
      <c r="B127">
        <v>10</v>
      </c>
      <c r="C127">
        <v>2008</v>
      </c>
      <c r="D127" t="s">
        <v>53</v>
      </c>
      <c r="E127">
        <v>12</v>
      </c>
      <c r="F127" s="1">
        <v>4264585.25</v>
      </c>
      <c r="G127" s="1"/>
      <c r="H127" s="1">
        <v>11314.559</v>
      </c>
      <c r="I127" s="3">
        <f t="shared" si="6"/>
        <v>0.5572525786750653</v>
      </c>
      <c r="J127" s="1">
        <v>8733.822</v>
      </c>
      <c r="K127" s="3">
        <f t="shared" si="7"/>
        <v>0.4301488755495478</v>
      </c>
      <c r="L127" s="1">
        <v>40608368.388</v>
      </c>
    </row>
    <row r="128" spans="1:12" ht="12.75">
      <c r="A128" t="s">
        <v>35</v>
      </c>
      <c r="B128">
        <v>10</v>
      </c>
      <c r="C128">
        <v>2009</v>
      </c>
      <c r="D128" t="s">
        <v>53</v>
      </c>
      <c r="E128">
        <v>12</v>
      </c>
      <c r="F128" s="1">
        <v>3365683.45</v>
      </c>
      <c r="G128" s="1"/>
      <c r="H128" s="1">
        <v>11056.959</v>
      </c>
      <c r="I128" s="3">
        <f t="shared" si="6"/>
        <v>0.7018324478745918</v>
      </c>
      <c r="J128" s="1">
        <v>6560.813</v>
      </c>
      <c r="K128" s="3">
        <f t="shared" si="7"/>
        <v>0.416442843627931</v>
      </c>
      <c r="L128" s="1">
        <v>31508828.164</v>
      </c>
    </row>
    <row r="129" spans="1:12" ht="12.75">
      <c r="A129" t="s">
        <v>35</v>
      </c>
      <c r="B129">
        <v>10</v>
      </c>
      <c r="C129">
        <v>2010</v>
      </c>
      <c r="D129" t="s">
        <v>53</v>
      </c>
      <c r="E129">
        <v>12</v>
      </c>
      <c r="F129" s="1">
        <v>4351947.76</v>
      </c>
      <c r="G129" s="1"/>
      <c r="H129" s="1">
        <v>15646.567</v>
      </c>
      <c r="I129" s="3">
        <f t="shared" si="6"/>
        <v>0.7601967568691639</v>
      </c>
      <c r="J129" s="1">
        <v>8955.601</v>
      </c>
      <c r="K129" s="3">
        <f t="shared" si="7"/>
        <v>0.4351126247702925</v>
      </c>
      <c r="L129" s="1">
        <v>41164519.208</v>
      </c>
    </row>
    <row r="130" spans="1:12" ht="12.75">
      <c r="A130" t="s">
        <v>36</v>
      </c>
      <c r="B130">
        <v>3</v>
      </c>
      <c r="C130">
        <v>2007</v>
      </c>
      <c r="D130" t="s">
        <v>53</v>
      </c>
      <c r="E130">
        <v>12</v>
      </c>
      <c r="F130" s="1">
        <v>119957799.55</v>
      </c>
      <c r="G130" s="1">
        <v>99015270.98</v>
      </c>
      <c r="H130" s="1">
        <v>948518.221</v>
      </c>
      <c r="I130" s="3">
        <f aca="true" t="shared" si="8" ref="I130:I161">H130*2000/L130</f>
        <v>1.547796540473559</v>
      </c>
      <c r="J130" s="1">
        <v>184249.881</v>
      </c>
      <c r="K130" s="3">
        <f aca="true" t="shared" si="9" ref="K130:K161">J130*2000/L130</f>
        <v>0.3006598313881678</v>
      </c>
      <c r="L130" s="1">
        <v>1225636827.835</v>
      </c>
    </row>
    <row r="131" spans="1:12" ht="12.75">
      <c r="A131" t="s">
        <v>36</v>
      </c>
      <c r="B131">
        <v>3</v>
      </c>
      <c r="C131">
        <v>2008</v>
      </c>
      <c r="D131" t="s">
        <v>53</v>
      </c>
      <c r="E131">
        <v>12</v>
      </c>
      <c r="F131" s="1">
        <v>114710452.69</v>
      </c>
      <c r="G131" s="1">
        <v>105847055.05</v>
      </c>
      <c r="H131" s="1">
        <v>830588.863</v>
      </c>
      <c r="I131" s="3">
        <f t="shared" si="8"/>
        <v>1.3899706148967153</v>
      </c>
      <c r="J131" s="1">
        <v>183095.484</v>
      </c>
      <c r="K131" s="3">
        <f t="shared" si="9"/>
        <v>0.30640591731638916</v>
      </c>
      <c r="L131" s="1">
        <v>1195117154.418</v>
      </c>
    </row>
    <row r="132" spans="1:12" ht="12.75">
      <c r="A132" t="s">
        <v>36</v>
      </c>
      <c r="B132">
        <v>3</v>
      </c>
      <c r="C132">
        <v>2009</v>
      </c>
      <c r="D132" t="s">
        <v>53</v>
      </c>
      <c r="E132">
        <v>12</v>
      </c>
      <c r="F132" s="1">
        <v>103822927.11</v>
      </c>
      <c r="G132" s="1">
        <v>92186368.91</v>
      </c>
      <c r="H132" s="1">
        <v>626953.565</v>
      </c>
      <c r="I132" s="3">
        <f t="shared" si="8"/>
        <v>1.1442763065103791</v>
      </c>
      <c r="J132" s="1">
        <v>116793.844</v>
      </c>
      <c r="K132" s="3">
        <f t="shared" si="9"/>
        <v>0.21316479544297576</v>
      </c>
      <c r="L132" s="1">
        <v>1095807999.227</v>
      </c>
    </row>
    <row r="133" spans="1:12" ht="12.75">
      <c r="A133" t="s">
        <v>36</v>
      </c>
      <c r="B133">
        <v>3</v>
      </c>
      <c r="C133">
        <v>2010</v>
      </c>
      <c r="D133" t="s">
        <v>53</v>
      </c>
      <c r="E133">
        <v>12</v>
      </c>
      <c r="F133" s="1">
        <v>108522778.93</v>
      </c>
      <c r="G133" s="1">
        <v>100445126.84</v>
      </c>
      <c r="H133" s="1">
        <v>410734.743</v>
      </c>
      <c r="I133" s="3">
        <f t="shared" si="8"/>
        <v>0.7121609904006079</v>
      </c>
      <c r="J133" s="1">
        <v>132193.008</v>
      </c>
      <c r="K133" s="3">
        <f t="shared" si="9"/>
        <v>0.22920560070886306</v>
      </c>
      <c r="L133" s="1">
        <v>1153488462.683</v>
      </c>
    </row>
    <row r="134" spans="1:12" ht="12.75">
      <c r="A134" t="s">
        <v>37</v>
      </c>
      <c r="B134">
        <v>4</v>
      </c>
      <c r="C134">
        <v>2007</v>
      </c>
      <c r="D134" t="s">
        <v>53</v>
      </c>
      <c r="E134">
        <v>12</v>
      </c>
      <c r="F134" s="1">
        <v>44477537.71</v>
      </c>
      <c r="G134" s="1">
        <v>6923347.68</v>
      </c>
      <c r="H134" s="1">
        <v>172645.8</v>
      </c>
      <c r="I134" s="3">
        <f t="shared" si="8"/>
        <v>0.7977604455059563</v>
      </c>
      <c r="J134" s="1">
        <v>47000.267</v>
      </c>
      <c r="K134" s="3">
        <f t="shared" si="9"/>
        <v>0.21717848879508736</v>
      </c>
      <c r="L134" s="1">
        <v>432826172.249</v>
      </c>
    </row>
    <row r="135" spans="1:12" ht="12.75">
      <c r="A135" t="s">
        <v>37</v>
      </c>
      <c r="B135">
        <v>4</v>
      </c>
      <c r="C135">
        <v>2008</v>
      </c>
      <c r="D135" t="s">
        <v>53</v>
      </c>
      <c r="E135">
        <v>12</v>
      </c>
      <c r="F135" s="1">
        <v>44398633.76</v>
      </c>
      <c r="G135" s="1">
        <v>6833415.84</v>
      </c>
      <c r="H135" s="1">
        <v>157548.981</v>
      </c>
      <c r="I135" s="3">
        <f t="shared" si="8"/>
        <v>0.7371051466124987</v>
      </c>
      <c r="J135" s="1">
        <v>44088.978</v>
      </c>
      <c r="K135" s="3">
        <f t="shared" si="9"/>
        <v>0.20627370857248026</v>
      </c>
      <c r="L135" s="1">
        <v>427480344.491</v>
      </c>
    </row>
    <row r="136" spans="1:12" ht="12.75">
      <c r="A136" t="s">
        <v>37</v>
      </c>
      <c r="B136">
        <v>4</v>
      </c>
      <c r="C136">
        <v>2009</v>
      </c>
      <c r="D136" t="s">
        <v>53</v>
      </c>
      <c r="E136">
        <v>12</v>
      </c>
      <c r="F136" s="1">
        <v>37071943.85</v>
      </c>
      <c r="G136" s="1">
        <v>6999340.63</v>
      </c>
      <c r="H136" s="1">
        <v>97409.744</v>
      </c>
      <c r="I136" s="3">
        <f t="shared" si="8"/>
        <v>0.5408765251367688</v>
      </c>
      <c r="J136" s="1">
        <v>22255.794</v>
      </c>
      <c r="K136" s="3">
        <f t="shared" si="9"/>
        <v>0.12357733455166196</v>
      </c>
      <c r="L136" s="1">
        <v>360192167.613</v>
      </c>
    </row>
    <row r="137" spans="1:12" ht="12.75">
      <c r="A137" t="s">
        <v>37</v>
      </c>
      <c r="B137">
        <v>4</v>
      </c>
      <c r="C137">
        <v>2010</v>
      </c>
      <c r="D137" t="s">
        <v>53</v>
      </c>
      <c r="E137">
        <v>12</v>
      </c>
      <c r="F137" s="1">
        <v>39211389.13</v>
      </c>
      <c r="G137" s="1">
        <v>6764443.95</v>
      </c>
      <c r="H137" s="1">
        <v>91908.936</v>
      </c>
      <c r="I137" s="3">
        <f t="shared" si="8"/>
        <v>0.4760738666083709</v>
      </c>
      <c r="J137" s="1">
        <v>27147.939</v>
      </c>
      <c r="K137" s="3">
        <f t="shared" si="9"/>
        <v>0.1406220641067827</v>
      </c>
      <c r="L137" s="1">
        <v>386112082.374</v>
      </c>
    </row>
    <row r="138" spans="1:12" ht="12.75">
      <c r="A138" t="s">
        <v>38</v>
      </c>
      <c r="B138">
        <v>8</v>
      </c>
      <c r="C138">
        <v>2007</v>
      </c>
      <c r="D138" t="s">
        <v>53</v>
      </c>
      <c r="E138">
        <v>12</v>
      </c>
      <c r="F138" s="1">
        <v>2605305.94</v>
      </c>
      <c r="G138" s="1"/>
      <c r="H138" s="1">
        <v>9042.842</v>
      </c>
      <c r="I138" s="3">
        <f t="shared" si="8"/>
        <v>0.6294924594039493</v>
      </c>
      <c r="J138" s="1">
        <v>10029.393</v>
      </c>
      <c r="K138" s="3">
        <f t="shared" si="9"/>
        <v>0.6981684813135907</v>
      </c>
      <c r="L138" s="1">
        <v>28730580.851</v>
      </c>
    </row>
    <row r="139" spans="1:12" ht="12.75">
      <c r="A139" t="s">
        <v>38</v>
      </c>
      <c r="B139">
        <v>8</v>
      </c>
      <c r="C139">
        <v>2008</v>
      </c>
      <c r="D139" t="s">
        <v>53</v>
      </c>
      <c r="E139">
        <v>12</v>
      </c>
      <c r="F139" s="1">
        <v>3729109.86</v>
      </c>
      <c r="G139" s="1"/>
      <c r="H139" s="1">
        <v>13536.623</v>
      </c>
      <c r="I139" s="3">
        <f t="shared" si="8"/>
        <v>0.69548544565298</v>
      </c>
      <c r="J139" s="1">
        <v>13850.871</v>
      </c>
      <c r="K139" s="3">
        <f t="shared" si="9"/>
        <v>0.7116308986456177</v>
      </c>
      <c r="L139" s="1">
        <v>38927120.861</v>
      </c>
    </row>
    <row r="140" spans="1:12" ht="12.75">
      <c r="A140" t="s">
        <v>38</v>
      </c>
      <c r="B140">
        <v>8</v>
      </c>
      <c r="C140">
        <v>2009</v>
      </c>
      <c r="D140" t="s">
        <v>53</v>
      </c>
      <c r="E140">
        <v>12</v>
      </c>
      <c r="F140" s="1">
        <v>3244046.48</v>
      </c>
      <c r="G140" s="1"/>
      <c r="H140" s="1">
        <v>11650.916</v>
      </c>
      <c r="I140" s="3">
        <f t="shared" si="8"/>
        <v>0.7029352051057912</v>
      </c>
      <c r="J140" s="1">
        <v>11814.551</v>
      </c>
      <c r="K140" s="3">
        <f t="shared" si="9"/>
        <v>0.7128078024438448</v>
      </c>
      <c r="L140" s="1">
        <v>33149331.305</v>
      </c>
    </row>
    <row r="141" spans="1:12" ht="12.75">
      <c r="A141" t="s">
        <v>38</v>
      </c>
      <c r="B141">
        <v>8</v>
      </c>
      <c r="C141">
        <v>2010</v>
      </c>
      <c r="D141" t="s">
        <v>53</v>
      </c>
      <c r="E141">
        <v>12</v>
      </c>
      <c r="F141" s="1">
        <v>3315524.7</v>
      </c>
      <c r="G141" s="1"/>
      <c r="H141" s="1">
        <v>12588.59</v>
      </c>
      <c r="I141" s="3">
        <f t="shared" si="8"/>
        <v>0.7186464922410266</v>
      </c>
      <c r="J141" s="1">
        <v>12380.231</v>
      </c>
      <c r="K141" s="3">
        <f t="shared" si="9"/>
        <v>0.7067518746169044</v>
      </c>
      <c r="L141" s="1">
        <v>35034165.298</v>
      </c>
    </row>
    <row r="142" spans="1:12" ht="12.75">
      <c r="A142" t="s">
        <v>39</v>
      </c>
      <c r="B142">
        <v>4</v>
      </c>
      <c r="C142">
        <v>2007</v>
      </c>
      <c r="D142" t="s">
        <v>53</v>
      </c>
      <c r="E142">
        <v>12</v>
      </c>
      <c r="F142" s="1">
        <v>63607556.37</v>
      </c>
      <c r="G142" s="1">
        <v>16120885.76</v>
      </c>
      <c r="H142" s="1">
        <v>237225.425</v>
      </c>
      <c r="I142" s="3">
        <f t="shared" si="8"/>
        <v>0.7416246437189634</v>
      </c>
      <c r="J142" s="1">
        <v>106855.753</v>
      </c>
      <c r="K142" s="3">
        <f t="shared" si="9"/>
        <v>0.3340571936922299</v>
      </c>
      <c r="L142" s="1">
        <v>639745259.301</v>
      </c>
    </row>
    <row r="143" spans="1:12" ht="12.75">
      <c r="A143" t="s">
        <v>39</v>
      </c>
      <c r="B143">
        <v>4</v>
      </c>
      <c r="C143">
        <v>2008</v>
      </c>
      <c r="D143" t="s">
        <v>53</v>
      </c>
      <c r="E143">
        <v>12</v>
      </c>
      <c r="F143" s="1">
        <v>60119394.59</v>
      </c>
      <c r="G143" s="1">
        <v>16372179.58</v>
      </c>
      <c r="H143" s="1">
        <v>208065.564</v>
      </c>
      <c r="I143" s="3">
        <f t="shared" si="8"/>
        <v>0.6928787722452144</v>
      </c>
      <c r="J143" s="1">
        <v>89467.829</v>
      </c>
      <c r="K143" s="3">
        <f t="shared" si="9"/>
        <v>0.2979366615081234</v>
      </c>
      <c r="L143" s="1">
        <v>600582879.241</v>
      </c>
    </row>
    <row r="144" spans="1:12" ht="12.75">
      <c r="A144" t="s">
        <v>39</v>
      </c>
      <c r="B144">
        <v>4</v>
      </c>
      <c r="C144">
        <v>2009</v>
      </c>
      <c r="D144" t="s">
        <v>53</v>
      </c>
      <c r="E144">
        <v>12</v>
      </c>
      <c r="F144" s="1">
        <v>44241754.8</v>
      </c>
      <c r="G144" s="1">
        <v>14389557.9</v>
      </c>
      <c r="H144" s="1">
        <v>108039.999</v>
      </c>
      <c r="I144" s="3">
        <f t="shared" si="8"/>
        <v>0.5048306384865993</v>
      </c>
      <c r="J144" s="1">
        <v>31612.609</v>
      </c>
      <c r="K144" s="3">
        <f t="shared" si="9"/>
        <v>0.1477139368142461</v>
      </c>
      <c r="L144" s="1">
        <v>428024730.527</v>
      </c>
    </row>
    <row r="145" spans="1:12" ht="12.75">
      <c r="A145" t="s">
        <v>39</v>
      </c>
      <c r="B145">
        <v>4</v>
      </c>
      <c r="C145">
        <v>2010</v>
      </c>
      <c r="D145" t="s">
        <v>53</v>
      </c>
      <c r="E145">
        <v>12</v>
      </c>
      <c r="F145" s="1">
        <v>46354951.31</v>
      </c>
      <c r="G145" s="1">
        <v>15502096.87</v>
      </c>
      <c r="H145" s="1">
        <v>118652.443</v>
      </c>
      <c r="I145" s="3">
        <f t="shared" si="8"/>
        <v>0.5166827906420999</v>
      </c>
      <c r="J145" s="1">
        <v>34385.088</v>
      </c>
      <c r="K145" s="3">
        <f t="shared" si="9"/>
        <v>0.14973297451881526</v>
      </c>
      <c r="L145" s="1">
        <v>459285446.115</v>
      </c>
    </row>
    <row r="146" spans="1:12" ht="12.75">
      <c r="A146" t="s">
        <v>40</v>
      </c>
      <c r="B146">
        <v>6</v>
      </c>
      <c r="C146">
        <v>2007</v>
      </c>
      <c r="D146" t="s">
        <v>53</v>
      </c>
      <c r="E146">
        <v>12</v>
      </c>
      <c r="F146" s="1">
        <v>157031208.09</v>
      </c>
      <c r="G146" s="1"/>
      <c r="H146" s="1">
        <v>495552.835</v>
      </c>
      <c r="I146" s="3">
        <f t="shared" si="8"/>
        <v>0.623077280823893</v>
      </c>
      <c r="J146" s="1">
        <v>124423.881</v>
      </c>
      <c r="K146" s="3">
        <f t="shared" si="9"/>
        <v>0.15644284114131976</v>
      </c>
      <c r="L146" s="1">
        <v>1590662507.69</v>
      </c>
    </row>
    <row r="147" spans="1:12" ht="12.75">
      <c r="A147" t="s">
        <v>40</v>
      </c>
      <c r="B147">
        <v>6</v>
      </c>
      <c r="C147">
        <v>2008</v>
      </c>
      <c r="D147" t="s">
        <v>53</v>
      </c>
      <c r="E147">
        <v>12</v>
      </c>
      <c r="F147" s="1">
        <v>156934851.27</v>
      </c>
      <c r="G147" s="1"/>
      <c r="H147" s="1">
        <v>480469.689</v>
      </c>
      <c r="I147" s="3">
        <f t="shared" si="8"/>
        <v>0.6137638345599562</v>
      </c>
      <c r="J147" s="1">
        <v>123254.977</v>
      </c>
      <c r="K147" s="3">
        <f t="shared" si="9"/>
        <v>0.157448948485321</v>
      </c>
      <c r="L147" s="1">
        <v>1565650049.565</v>
      </c>
    </row>
    <row r="148" spans="1:12" ht="12.75">
      <c r="A148" t="s">
        <v>40</v>
      </c>
      <c r="B148">
        <v>6</v>
      </c>
      <c r="C148">
        <v>2009</v>
      </c>
      <c r="D148" t="s">
        <v>53</v>
      </c>
      <c r="E148">
        <v>12</v>
      </c>
      <c r="F148" s="1">
        <v>149490483.35</v>
      </c>
      <c r="G148" s="1"/>
      <c r="H148" s="1">
        <v>448889.666</v>
      </c>
      <c r="I148" s="3">
        <f t="shared" si="8"/>
        <v>0.6127437847004805</v>
      </c>
      <c r="J148" s="1">
        <v>111786.987</v>
      </c>
      <c r="K148" s="3">
        <f t="shared" si="9"/>
        <v>0.1525915757985915</v>
      </c>
      <c r="L148" s="1">
        <v>1465179010.243</v>
      </c>
    </row>
    <row r="149" spans="1:12" ht="12.75">
      <c r="A149" t="s">
        <v>40</v>
      </c>
      <c r="B149">
        <v>6</v>
      </c>
      <c r="C149">
        <v>2010</v>
      </c>
      <c r="D149" t="s">
        <v>53</v>
      </c>
      <c r="E149">
        <v>12</v>
      </c>
      <c r="F149" s="1">
        <v>164648230.72</v>
      </c>
      <c r="G149" s="1"/>
      <c r="H149" s="1">
        <v>458855.054</v>
      </c>
      <c r="I149" s="3">
        <f t="shared" si="8"/>
        <v>0.5687617943888438</v>
      </c>
      <c r="J149" s="1">
        <v>115143.371</v>
      </c>
      <c r="K149" s="3">
        <f t="shared" si="9"/>
        <v>0.14272295735014473</v>
      </c>
      <c r="L149" s="1">
        <v>1613522773.6</v>
      </c>
    </row>
    <row r="150" spans="1:12" ht="12.75">
      <c r="A150" t="s">
        <v>41</v>
      </c>
      <c r="B150">
        <v>8</v>
      </c>
      <c r="C150">
        <v>2007</v>
      </c>
      <c r="D150" t="s">
        <v>53</v>
      </c>
      <c r="E150">
        <v>12</v>
      </c>
      <c r="F150" s="1">
        <v>38330653.89</v>
      </c>
      <c r="G150" s="1"/>
      <c r="H150" s="1">
        <v>23548.597</v>
      </c>
      <c r="I150" s="3">
        <f t="shared" si="8"/>
        <v>0.12400484306926259</v>
      </c>
      <c r="J150" s="1">
        <v>68917.021</v>
      </c>
      <c r="K150" s="3">
        <f t="shared" si="9"/>
        <v>0.36291097825938734</v>
      </c>
      <c r="L150" s="1">
        <v>379801246.744</v>
      </c>
    </row>
    <row r="151" spans="1:12" ht="12.75">
      <c r="A151" t="s">
        <v>41</v>
      </c>
      <c r="B151">
        <v>8</v>
      </c>
      <c r="C151">
        <v>2008</v>
      </c>
      <c r="D151" t="s">
        <v>53</v>
      </c>
      <c r="E151">
        <v>12</v>
      </c>
      <c r="F151" s="1">
        <v>39247933.26</v>
      </c>
      <c r="G151" s="1"/>
      <c r="H151" s="1">
        <v>21173.728</v>
      </c>
      <c r="I151" s="3">
        <f t="shared" si="8"/>
        <v>0.11205681069509528</v>
      </c>
      <c r="J151" s="1">
        <v>68225.326</v>
      </c>
      <c r="K151" s="3">
        <f t="shared" si="9"/>
        <v>0.36106596061842117</v>
      </c>
      <c r="L151" s="1">
        <v>377910594.968</v>
      </c>
    </row>
    <row r="152" spans="1:12" ht="12.75">
      <c r="A152" t="s">
        <v>41</v>
      </c>
      <c r="B152">
        <v>8</v>
      </c>
      <c r="C152">
        <v>2009</v>
      </c>
      <c r="D152" t="s">
        <v>53</v>
      </c>
      <c r="E152">
        <v>12</v>
      </c>
      <c r="F152" s="1">
        <v>36638750.42</v>
      </c>
      <c r="G152" s="1"/>
      <c r="H152" s="1">
        <v>20463.125</v>
      </c>
      <c r="I152" s="3">
        <f t="shared" si="8"/>
        <v>0.11667492134621112</v>
      </c>
      <c r="J152" s="1">
        <v>61637.713</v>
      </c>
      <c r="K152" s="3">
        <f t="shared" si="9"/>
        <v>0.35144071671532745</v>
      </c>
      <c r="L152" s="1">
        <v>350771609.938</v>
      </c>
    </row>
    <row r="153" spans="1:12" ht="12.75">
      <c r="A153" t="s">
        <v>41</v>
      </c>
      <c r="B153">
        <v>8</v>
      </c>
      <c r="C153">
        <v>2010</v>
      </c>
      <c r="D153" t="s">
        <v>53</v>
      </c>
      <c r="E153">
        <v>12</v>
      </c>
      <c r="F153" s="1">
        <v>35138943.85</v>
      </c>
      <c r="G153" s="1"/>
      <c r="H153" s="1">
        <v>21585.019</v>
      </c>
      <c r="I153" s="3">
        <f t="shared" si="8"/>
        <v>0.12877982633231952</v>
      </c>
      <c r="J153" s="1">
        <v>61131.751</v>
      </c>
      <c r="K153" s="3">
        <f t="shared" si="9"/>
        <v>0.3647222305975547</v>
      </c>
      <c r="L153" s="1">
        <v>335223607.839</v>
      </c>
    </row>
    <row r="154" spans="1:12" ht="12.75">
      <c r="A154" t="s">
        <v>42</v>
      </c>
      <c r="B154">
        <v>3</v>
      </c>
      <c r="C154">
        <v>2007</v>
      </c>
      <c r="D154" t="s">
        <v>53</v>
      </c>
      <c r="E154">
        <v>12</v>
      </c>
      <c r="F154" s="1">
        <v>32487781.61</v>
      </c>
      <c r="G154" s="1">
        <v>38041686.21</v>
      </c>
      <c r="H154" s="1">
        <v>166040.408</v>
      </c>
      <c r="I154" s="3">
        <f t="shared" si="8"/>
        <v>0.9132421230049901</v>
      </c>
      <c r="J154" s="1">
        <v>55484.948</v>
      </c>
      <c r="K154" s="3">
        <f t="shared" si="9"/>
        <v>0.3051738568742946</v>
      </c>
      <c r="L154" s="1">
        <v>363628448.179</v>
      </c>
    </row>
    <row r="155" spans="1:12" ht="12.75">
      <c r="A155" t="s">
        <v>42</v>
      </c>
      <c r="B155">
        <v>3</v>
      </c>
      <c r="C155">
        <v>2008</v>
      </c>
      <c r="D155" t="s">
        <v>53</v>
      </c>
      <c r="E155">
        <v>12</v>
      </c>
      <c r="F155" s="1">
        <v>29000632.13</v>
      </c>
      <c r="G155" s="1">
        <v>52790301.37</v>
      </c>
      <c r="H155" s="1">
        <v>122665.457</v>
      </c>
      <c r="I155" s="3">
        <f t="shared" si="8"/>
        <v>0.6963787480706545</v>
      </c>
      <c r="J155" s="1">
        <v>47513.67</v>
      </c>
      <c r="K155" s="3">
        <f t="shared" si="9"/>
        <v>0.26973779611681725</v>
      </c>
      <c r="L155" s="1">
        <v>352295233.994</v>
      </c>
    </row>
    <row r="156" spans="1:12" ht="12.75">
      <c r="A156" t="s">
        <v>42</v>
      </c>
      <c r="B156">
        <v>3</v>
      </c>
      <c r="C156">
        <v>2009</v>
      </c>
      <c r="D156" t="s">
        <v>53</v>
      </c>
      <c r="E156">
        <v>12</v>
      </c>
      <c r="F156" s="1">
        <v>24596758</v>
      </c>
      <c r="G156" s="1">
        <v>34366443.71</v>
      </c>
      <c r="H156" s="1">
        <v>93217.363</v>
      </c>
      <c r="I156" s="3">
        <f t="shared" si="8"/>
        <v>0.6482416289425346</v>
      </c>
      <c r="J156" s="1">
        <v>29235.945</v>
      </c>
      <c r="K156" s="3">
        <f t="shared" si="9"/>
        <v>0.20330929775898454</v>
      </c>
      <c r="L156" s="1">
        <v>287600668.757</v>
      </c>
    </row>
    <row r="157" spans="1:12" ht="12.75">
      <c r="A157" t="s">
        <v>42</v>
      </c>
      <c r="B157">
        <v>3</v>
      </c>
      <c r="C157">
        <v>2010</v>
      </c>
      <c r="D157" t="s">
        <v>53</v>
      </c>
      <c r="E157">
        <v>12</v>
      </c>
      <c r="F157" s="1">
        <v>23691717.6</v>
      </c>
      <c r="G157" s="1">
        <v>45958802</v>
      </c>
      <c r="H157" s="1">
        <v>89692.823</v>
      </c>
      <c r="I157" s="3">
        <f t="shared" si="8"/>
        <v>0.6013164231818782</v>
      </c>
      <c r="J157" s="1">
        <v>37473.594</v>
      </c>
      <c r="K157" s="3">
        <f t="shared" si="9"/>
        <v>0.2512295494127762</v>
      </c>
      <c r="L157" s="1">
        <v>298321547.665</v>
      </c>
    </row>
    <row r="158" spans="1:12" ht="12.75">
      <c r="A158" t="s">
        <v>43</v>
      </c>
      <c r="B158">
        <v>10</v>
      </c>
      <c r="C158">
        <v>2007</v>
      </c>
      <c r="D158" t="s">
        <v>53</v>
      </c>
      <c r="E158">
        <v>12</v>
      </c>
      <c r="F158" s="1">
        <v>9026945.18</v>
      </c>
      <c r="G158" s="1"/>
      <c r="H158" s="1">
        <v>2127.357</v>
      </c>
      <c r="I158" s="3">
        <f t="shared" si="8"/>
        <v>0.0425066018707856</v>
      </c>
      <c r="J158" s="1">
        <v>12158.324</v>
      </c>
      <c r="K158" s="3">
        <f t="shared" si="9"/>
        <v>0.2429347954687518</v>
      </c>
      <c r="L158" s="1">
        <v>100095369.019</v>
      </c>
    </row>
    <row r="159" spans="1:12" ht="12.75">
      <c r="A159" t="s">
        <v>43</v>
      </c>
      <c r="B159">
        <v>10</v>
      </c>
      <c r="C159">
        <v>2008</v>
      </c>
      <c r="D159" t="s">
        <v>53</v>
      </c>
      <c r="E159">
        <v>12</v>
      </c>
      <c r="F159" s="1">
        <v>9225280.06</v>
      </c>
      <c r="G159" s="1"/>
      <c r="H159" s="1">
        <v>2314.645</v>
      </c>
      <c r="I159" s="3">
        <f t="shared" si="8"/>
        <v>0.04531364905672318</v>
      </c>
      <c r="J159" s="1">
        <v>10812.891</v>
      </c>
      <c r="K159" s="3">
        <f t="shared" si="9"/>
        <v>0.2116832378453718</v>
      </c>
      <c r="L159" s="1">
        <v>102161050.729</v>
      </c>
    </row>
    <row r="160" spans="1:12" ht="12.75">
      <c r="A160" t="s">
        <v>43</v>
      </c>
      <c r="B160">
        <v>10</v>
      </c>
      <c r="C160">
        <v>2009</v>
      </c>
      <c r="D160" t="s">
        <v>53</v>
      </c>
      <c r="E160">
        <v>12</v>
      </c>
      <c r="F160" s="1">
        <v>7886785.31</v>
      </c>
      <c r="G160" s="1"/>
      <c r="H160" s="1">
        <v>3538.111</v>
      </c>
      <c r="I160" s="3">
        <f t="shared" si="8"/>
        <v>0.07741923451380288</v>
      </c>
      <c r="J160" s="1">
        <v>10170.35</v>
      </c>
      <c r="K160" s="3">
        <f t="shared" si="9"/>
        <v>0.22254268216499004</v>
      </c>
      <c r="L160" s="1">
        <v>91401342.889</v>
      </c>
    </row>
    <row r="161" spans="1:12" ht="12.75">
      <c r="A161" t="s">
        <v>43</v>
      </c>
      <c r="B161">
        <v>10</v>
      </c>
      <c r="C161">
        <v>2010</v>
      </c>
      <c r="D161" t="s">
        <v>53</v>
      </c>
      <c r="E161">
        <v>12</v>
      </c>
      <c r="F161" s="1">
        <v>9106431.86</v>
      </c>
      <c r="G161" s="1"/>
      <c r="H161" s="1">
        <v>2611.933</v>
      </c>
      <c r="I161" s="3">
        <f t="shared" si="8"/>
        <v>0.05036239583339173</v>
      </c>
      <c r="J161" s="1">
        <v>11577.051</v>
      </c>
      <c r="K161" s="3">
        <f t="shared" si="9"/>
        <v>0.22322472477102726</v>
      </c>
      <c r="L161" s="1">
        <v>103725526.031</v>
      </c>
    </row>
    <row r="162" spans="1:12" ht="12.75">
      <c r="A162" t="s">
        <v>44</v>
      </c>
      <c r="B162">
        <v>5</v>
      </c>
      <c r="C162">
        <v>2007</v>
      </c>
      <c r="D162" t="s">
        <v>53</v>
      </c>
      <c r="E162">
        <v>12</v>
      </c>
      <c r="F162" s="1">
        <v>40269719.54</v>
      </c>
      <c r="G162" s="1">
        <v>2797517123.51</v>
      </c>
      <c r="H162" s="1">
        <v>133150.671</v>
      </c>
      <c r="I162" s="3">
        <f aca="true" t="shared" si="10" ref="I162:I173">H162*2000/L162</f>
        <v>0.5946828900567334</v>
      </c>
      <c r="J162" s="1">
        <v>50921.293</v>
      </c>
      <c r="K162" s="3">
        <f aca="true" t="shared" si="11" ref="K162:K173">J162*2000/L162</f>
        <v>0.2274267298785577</v>
      </c>
      <c r="L162" s="1">
        <v>447803941.315</v>
      </c>
    </row>
    <row r="163" spans="1:12" ht="12.75">
      <c r="A163" t="s">
        <v>44</v>
      </c>
      <c r="B163">
        <v>5</v>
      </c>
      <c r="C163">
        <v>2008</v>
      </c>
      <c r="D163" t="s">
        <v>53</v>
      </c>
      <c r="E163">
        <v>12</v>
      </c>
      <c r="F163" s="1">
        <v>41899684.86</v>
      </c>
      <c r="G163" s="1">
        <v>2454282222.83</v>
      </c>
      <c r="H163" s="1">
        <v>129336.921</v>
      </c>
      <c r="I163" s="3">
        <f t="shared" si="10"/>
        <v>0.5740054475742875</v>
      </c>
      <c r="J163" s="1">
        <v>46771.004</v>
      </c>
      <c r="K163" s="3">
        <f t="shared" si="11"/>
        <v>0.20757267821861008</v>
      </c>
      <c r="L163" s="1">
        <v>450647015.796</v>
      </c>
    </row>
    <row r="164" spans="1:12" ht="12.75">
      <c r="A164" t="s">
        <v>44</v>
      </c>
      <c r="B164">
        <v>5</v>
      </c>
      <c r="C164">
        <v>2009</v>
      </c>
      <c r="D164" t="s">
        <v>53</v>
      </c>
      <c r="E164">
        <v>12</v>
      </c>
      <c r="F164" s="1">
        <v>38617456.62</v>
      </c>
      <c r="G164" s="1">
        <v>10848996.56</v>
      </c>
      <c r="H164" s="1">
        <v>103669.043</v>
      </c>
      <c r="I164" s="3">
        <f t="shared" si="10"/>
        <v>0.5127232029569034</v>
      </c>
      <c r="J164" s="1">
        <v>32638.853</v>
      </c>
      <c r="K164" s="3">
        <f t="shared" si="11"/>
        <v>0.1614242474583231</v>
      </c>
      <c r="L164" s="1">
        <v>404386001.656</v>
      </c>
    </row>
    <row r="165" spans="1:12" ht="12.75">
      <c r="A165" t="s">
        <v>44</v>
      </c>
      <c r="B165">
        <v>5</v>
      </c>
      <c r="C165">
        <v>2010</v>
      </c>
      <c r="D165" t="s">
        <v>53</v>
      </c>
      <c r="E165">
        <v>12</v>
      </c>
      <c r="F165" s="1">
        <v>42906776.24</v>
      </c>
      <c r="G165" s="1">
        <v>9983100.5</v>
      </c>
      <c r="H165" s="1">
        <v>107961.043</v>
      </c>
      <c r="I165" s="3">
        <f t="shared" si="10"/>
        <v>0.48176191605280044</v>
      </c>
      <c r="J165" s="1">
        <v>32256.923</v>
      </c>
      <c r="K165" s="3">
        <f t="shared" si="11"/>
        <v>0.14394226471531632</v>
      </c>
      <c r="L165" s="1">
        <v>448192517.518</v>
      </c>
    </row>
    <row r="166" spans="1:12" ht="12.75">
      <c r="A166" t="s">
        <v>45</v>
      </c>
      <c r="B166">
        <v>3</v>
      </c>
      <c r="C166">
        <v>2007</v>
      </c>
      <c r="D166" t="s">
        <v>53</v>
      </c>
      <c r="E166">
        <v>12</v>
      </c>
      <c r="F166" s="1">
        <v>96080202.63</v>
      </c>
      <c r="G166" s="1">
        <v>15465949.5</v>
      </c>
      <c r="H166" s="1">
        <v>371991.076</v>
      </c>
      <c r="I166" s="3">
        <f t="shared" si="10"/>
        <v>0.8282883306721103</v>
      </c>
      <c r="J166" s="1">
        <v>152974.934</v>
      </c>
      <c r="K166" s="3">
        <f t="shared" si="11"/>
        <v>0.3406193344206361</v>
      </c>
      <c r="L166" s="1">
        <v>898216387.277</v>
      </c>
    </row>
    <row r="167" spans="1:12" ht="12.75">
      <c r="A167" t="s">
        <v>45</v>
      </c>
      <c r="B167">
        <v>3</v>
      </c>
      <c r="C167">
        <v>2008</v>
      </c>
      <c r="D167" t="s">
        <v>53</v>
      </c>
      <c r="E167">
        <v>12</v>
      </c>
      <c r="F167" s="1">
        <v>93510624.24</v>
      </c>
      <c r="G167" s="1">
        <v>21447946.93</v>
      </c>
      <c r="H167" s="1">
        <v>301573.861</v>
      </c>
      <c r="I167" s="3">
        <f t="shared" si="10"/>
        <v>0.6905022699921486</v>
      </c>
      <c r="J167" s="1">
        <v>100602.346</v>
      </c>
      <c r="K167" s="3">
        <f t="shared" si="11"/>
        <v>0.2303453888516404</v>
      </c>
      <c r="L167" s="1">
        <v>873491294.977</v>
      </c>
    </row>
    <row r="168" spans="1:12" ht="12.75">
      <c r="A168" t="s">
        <v>45</v>
      </c>
      <c r="B168">
        <v>3</v>
      </c>
      <c r="C168">
        <v>2009</v>
      </c>
      <c r="D168" t="s">
        <v>53</v>
      </c>
      <c r="E168">
        <v>12</v>
      </c>
      <c r="F168" s="1">
        <v>72757247.95</v>
      </c>
      <c r="G168" s="1">
        <v>15951522.92</v>
      </c>
      <c r="H168" s="1">
        <v>177603.58</v>
      </c>
      <c r="I168" s="3">
        <f t="shared" si="10"/>
        <v>0.5123083793565041</v>
      </c>
      <c r="J168" s="1">
        <v>38436.527</v>
      </c>
      <c r="K168" s="3">
        <f t="shared" si="11"/>
        <v>0.11087251087766649</v>
      </c>
      <c r="L168" s="1">
        <v>693346379.472</v>
      </c>
    </row>
    <row r="169" spans="1:12" ht="12.75">
      <c r="A169" t="s">
        <v>45</v>
      </c>
      <c r="B169">
        <v>3</v>
      </c>
      <c r="C169">
        <v>2010</v>
      </c>
      <c r="D169" t="s">
        <v>53</v>
      </c>
      <c r="E169">
        <v>12</v>
      </c>
      <c r="F169" s="1">
        <v>83164832.57</v>
      </c>
      <c r="G169" s="1">
        <v>13588891.97</v>
      </c>
      <c r="H169" s="1">
        <v>109064.622</v>
      </c>
      <c r="I169" s="3">
        <f t="shared" si="10"/>
        <v>0.2817840533954349</v>
      </c>
      <c r="J169" s="1">
        <v>54456.949</v>
      </c>
      <c r="K169" s="3">
        <f t="shared" si="11"/>
        <v>0.14069731818965525</v>
      </c>
      <c r="L169" s="1">
        <v>774100739.1</v>
      </c>
    </row>
    <row r="170" spans="1:12" ht="12.75">
      <c r="A170" t="s">
        <v>46</v>
      </c>
      <c r="B170">
        <v>8</v>
      </c>
      <c r="C170">
        <v>2007</v>
      </c>
      <c r="D170" t="s">
        <v>53</v>
      </c>
      <c r="E170">
        <v>12</v>
      </c>
      <c r="F170" s="1">
        <v>45783963.63</v>
      </c>
      <c r="G170" s="1"/>
      <c r="H170" s="1">
        <v>81668.023</v>
      </c>
      <c r="I170" s="3">
        <f t="shared" si="10"/>
        <v>0.3356133024813073</v>
      </c>
      <c r="J170" s="1">
        <v>78444.887</v>
      </c>
      <c r="K170" s="3">
        <f t="shared" si="11"/>
        <v>0.3223678818433375</v>
      </c>
      <c r="L170" s="1">
        <v>486679296.656</v>
      </c>
    </row>
    <row r="171" spans="1:12" ht="12.75">
      <c r="A171" t="s">
        <v>46</v>
      </c>
      <c r="B171">
        <v>8</v>
      </c>
      <c r="C171">
        <v>2008</v>
      </c>
      <c r="D171" t="s">
        <v>53</v>
      </c>
      <c r="E171">
        <v>12</v>
      </c>
      <c r="F171" s="1">
        <v>46694589.4</v>
      </c>
      <c r="G171" s="1"/>
      <c r="H171" s="1">
        <v>81925.717</v>
      </c>
      <c r="I171" s="3">
        <f t="shared" si="10"/>
        <v>0.3352934798827806</v>
      </c>
      <c r="J171" s="1">
        <v>74969.382</v>
      </c>
      <c r="K171" s="3">
        <f t="shared" si="11"/>
        <v>0.3068236189552237</v>
      </c>
      <c r="L171" s="1">
        <v>488680644.96</v>
      </c>
    </row>
    <row r="172" spans="1:12" ht="12.75">
      <c r="A172" t="s">
        <v>46</v>
      </c>
      <c r="B172">
        <v>8</v>
      </c>
      <c r="C172">
        <v>2009</v>
      </c>
      <c r="D172" t="s">
        <v>53</v>
      </c>
      <c r="E172">
        <v>12</v>
      </c>
      <c r="F172" s="1">
        <v>44727463.18</v>
      </c>
      <c r="G172" s="1"/>
      <c r="H172" s="1">
        <v>73506.918</v>
      </c>
      <c r="I172" s="3">
        <f t="shared" si="10"/>
        <v>0.32350488646070263</v>
      </c>
      <c r="J172" s="1">
        <v>66213.769</v>
      </c>
      <c r="K172" s="3">
        <f t="shared" si="11"/>
        <v>0.2914076444135529</v>
      </c>
      <c r="L172" s="1">
        <v>454440851.291</v>
      </c>
    </row>
    <row r="173" spans="1:12" ht="12.75">
      <c r="A173" t="s">
        <v>46</v>
      </c>
      <c r="B173">
        <v>8</v>
      </c>
      <c r="C173">
        <v>2010</v>
      </c>
      <c r="D173" t="s">
        <v>53</v>
      </c>
      <c r="E173">
        <v>12</v>
      </c>
      <c r="F173" s="1">
        <v>45797907.68</v>
      </c>
      <c r="G173" s="1"/>
      <c r="H173" s="1">
        <v>64848.731</v>
      </c>
      <c r="I173" s="3">
        <f t="shared" si="10"/>
        <v>0.27545057253293415</v>
      </c>
      <c r="J173" s="1">
        <v>60898.066</v>
      </c>
      <c r="K173" s="3">
        <f t="shared" si="11"/>
        <v>0.2586697825412869</v>
      </c>
      <c r="L173" s="1">
        <v>470855663.168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B32" sqref="B32"/>
    </sheetView>
  </sheetViews>
  <sheetFormatPr defaultColWidth="9.140625" defaultRowHeight="12.75"/>
  <cols>
    <col min="6" max="6" width="11.140625" style="0" bestFit="1" customWidth="1"/>
    <col min="7" max="7" width="10.140625" style="0" bestFit="1" customWidth="1"/>
    <col min="8" max="9" width="9.28125" style="0" bestFit="1" customWidth="1"/>
    <col min="10" max="10" width="12.71093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80</v>
      </c>
      <c r="E1" t="s">
        <v>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</row>
    <row r="2" spans="1:10" ht="12.75">
      <c r="A2" t="s">
        <v>4</v>
      </c>
      <c r="B2">
        <v>4</v>
      </c>
      <c r="C2">
        <v>2007</v>
      </c>
      <c r="D2" t="s">
        <v>73</v>
      </c>
      <c r="E2">
        <v>12</v>
      </c>
      <c r="F2" s="1">
        <v>24234645.86</v>
      </c>
      <c r="G2" s="1">
        <v>3672156.32</v>
      </c>
      <c r="H2" s="1">
        <v>56.947</v>
      </c>
      <c r="I2" s="1">
        <v>1829.792</v>
      </c>
      <c r="J2" s="1">
        <v>188573747.424</v>
      </c>
    </row>
    <row r="3" spans="1:10" ht="12.75">
      <c r="A3" t="s">
        <v>4</v>
      </c>
      <c r="B3">
        <v>4</v>
      </c>
      <c r="C3">
        <v>2008</v>
      </c>
      <c r="D3" t="s">
        <v>73</v>
      </c>
      <c r="E3">
        <v>12</v>
      </c>
      <c r="F3" s="1">
        <v>23361146.72</v>
      </c>
      <c r="G3" s="1">
        <v>3739571.42</v>
      </c>
      <c r="H3" s="1">
        <v>67.584</v>
      </c>
      <c r="I3" s="1">
        <v>1992.489</v>
      </c>
      <c r="J3" s="1">
        <v>177035085.107</v>
      </c>
    </row>
    <row r="4" spans="1:10" ht="12.75">
      <c r="A4" t="s">
        <v>4</v>
      </c>
      <c r="B4">
        <v>4</v>
      </c>
      <c r="C4">
        <v>2009</v>
      </c>
      <c r="D4" t="s">
        <v>73</v>
      </c>
      <c r="E4">
        <v>12</v>
      </c>
      <c r="F4" s="1">
        <v>32189800.46</v>
      </c>
      <c r="G4" s="1">
        <v>2873980.3</v>
      </c>
      <c r="H4" s="1">
        <v>81.394</v>
      </c>
      <c r="I4" s="1">
        <v>1898.9</v>
      </c>
      <c r="J4" s="1">
        <v>239424448.899</v>
      </c>
    </row>
    <row r="5" spans="1:10" ht="12.75">
      <c r="A5" t="s">
        <v>4</v>
      </c>
      <c r="B5">
        <v>4</v>
      </c>
      <c r="C5">
        <v>2010</v>
      </c>
      <c r="D5" t="s">
        <v>73</v>
      </c>
      <c r="E5">
        <v>12</v>
      </c>
      <c r="F5" s="1">
        <v>38852932.77</v>
      </c>
      <c r="G5" s="1">
        <v>5423362.26</v>
      </c>
      <c r="H5" s="1">
        <v>101.979</v>
      </c>
      <c r="I5" s="1">
        <v>2523.492</v>
      </c>
      <c r="J5" s="1">
        <v>298817639.746</v>
      </c>
    </row>
    <row r="6" spans="1:10" ht="12.75">
      <c r="A6" t="s">
        <v>5</v>
      </c>
      <c r="B6">
        <v>6</v>
      </c>
      <c r="C6">
        <v>2007</v>
      </c>
      <c r="D6" t="s">
        <v>73</v>
      </c>
      <c r="E6">
        <v>12</v>
      </c>
      <c r="F6" s="1">
        <v>7695271.94</v>
      </c>
      <c r="G6" s="1">
        <v>1212406.09</v>
      </c>
      <c r="H6" s="1">
        <v>470.174</v>
      </c>
      <c r="I6" s="1">
        <v>1278.343</v>
      </c>
      <c r="J6" s="1">
        <v>65429809.688</v>
      </c>
    </row>
    <row r="7" spans="1:10" ht="12.75">
      <c r="A7" t="s">
        <v>5</v>
      </c>
      <c r="B7">
        <v>6</v>
      </c>
      <c r="C7">
        <v>2008</v>
      </c>
      <c r="D7" t="s">
        <v>73</v>
      </c>
      <c r="E7">
        <v>12</v>
      </c>
      <c r="F7" s="1">
        <v>8708204.48</v>
      </c>
      <c r="G7" s="1">
        <v>1517333.01</v>
      </c>
      <c r="H7" s="1">
        <v>400.603</v>
      </c>
      <c r="I7" s="1">
        <v>1285.545</v>
      </c>
      <c r="J7" s="1">
        <v>67311132.936</v>
      </c>
    </row>
    <row r="8" spans="1:10" ht="12.75">
      <c r="A8" t="s">
        <v>5</v>
      </c>
      <c r="B8">
        <v>6</v>
      </c>
      <c r="C8">
        <v>2009</v>
      </c>
      <c r="D8" t="s">
        <v>73</v>
      </c>
      <c r="E8">
        <v>12</v>
      </c>
      <c r="F8" s="1">
        <v>11479014.13</v>
      </c>
      <c r="G8" s="1">
        <v>1216934.66</v>
      </c>
      <c r="H8" s="1">
        <v>466.877</v>
      </c>
      <c r="I8" s="1">
        <v>1456.706</v>
      </c>
      <c r="J8" s="1">
        <v>88528259.756</v>
      </c>
    </row>
    <row r="9" spans="1:10" ht="12.75">
      <c r="A9" t="s">
        <v>5</v>
      </c>
      <c r="B9">
        <v>6</v>
      </c>
      <c r="C9">
        <v>2010</v>
      </c>
      <c r="D9" t="s">
        <v>73</v>
      </c>
      <c r="E9">
        <v>12</v>
      </c>
      <c r="F9" s="1">
        <v>12320291.75</v>
      </c>
      <c r="G9" s="1">
        <v>1920042.37</v>
      </c>
      <c r="H9" s="1">
        <v>130.843</v>
      </c>
      <c r="I9" s="1">
        <v>1715.326</v>
      </c>
      <c r="J9" s="1">
        <v>100174618.2</v>
      </c>
    </row>
    <row r="10" spans="1:10" ht="12.75">
      <c r="A10" t="s">
        <v>6</v>
      </c>
      <c r="B10">
        <v>9</v>
      </c>
      <c r="C10">
        <v>2007</v>
      </c>
      <c r="D10" t="s">
        <v>73</v>
      </c>
      <c r="E10">
        <v>12</v>
      </c>
      <c r="F10" s="1">
        <v>36100572.47</v>
      </c>
      <c r="G10" s="1"/>
      <c r="H10" s="1">
        <v>84.215</v>
      </c>
      <c r="I10" s="1">
        <v>3277.237</v>
      </c>
      <c r="J10" s="1">
        <v>280719377.609</v>
      </c>
    </row>
    <row r="11" spans="1:10" ht="12.75">
      <c r="A11" t="s">
        <v>6</v>
      </c>
      <c r="B11">
        <v>9</v>
      </c>
      <c r="C11">
        <v>2008</v>
      </c>
      <c r="D11" t="s">
        <v>73</v>
      </c>
      <c r="E11">
        <v>12</v>
      </c>
      <c r="F11" s="1">
        <v>38027832.96</v>
      </c>
      <c r="G11" s="1"/>
      <c r="H11" s="1">
        <v>87.021</v>
      </c>
      <c r="I11" s="1">
        <v>2433.109</v>
      </c>
      <c r="J11" s="1">
        <v>282420699.81</v>
      </c>
    </row>
    <row r="12" spans="1:10" ht="12.75">
      <c r="A12" t="s">
        <v>6</v>
      </c>
      <c r="B12">
        <v>9</v>
      </c>
      <c r="C12">
        <v>2009</v>
      </c>
      <c r="D12" t="s">
        <v>73</v>
      </c>
      <c r="E12">
        <v>12</v>
      </c>
      <c r="F12" s="1">
        <v>33918781.31</v>
      </c>
      <c r="G12" s="1"/>
      <c r="H12" s="1">
        <v>82.338</v>
      </c>
      <c r="I12" s="1">
        <v>2214.882</v>
      </c>
      <c r="J12" s="1">
        <v>254359586.579</v>
      </c>
    </row>
    <row r="13" spans="1:10" ht="12.75">
      <c r="A13" t="s">
        <v>6</v>
      </c>
      <c r="B13">
        <v>9</v>
      </c>
      <c r="C13">
        <v>2010</v>
      </c>
      <c r="D13" t="s">
        <v>73</v>
      </c>
      <c r="E13">
        <v>12</v>
      </c>
      <c r="F13" s="1">
        <v>29758049.49</v>
      </c>
      <c r="G13" s="1"/>
      <c r="H13" s="1">
        <v>71.044</v>
      </c>
      <c r="I13" s="1">
        <v>1887.187</v>
      </c>
      <c r="J13" s="1">
        <v>219501372.984</v>
      </c>
    </row>
    <row r="14" spans="1:10" ht="12.75">
      <c r="A14" t="s">
        <v>61</v>
      </c>
      <c r="B14">
        <v>9</v>
      </c>
      <c r="C14">
        <v>2007</v>
      </c>
      <c r="D14" t="s">
        <v>73</v>
      </c>
      <c r="E14">
        <v>12</v>
      </c>
      <c r="F14" s="1">
        <v>88124000.83</v>
      </c>
      <c r="G14" s="1">
        <v>6647</v>
      </c>
      <c r="H14" s="1">
        <v>274.256</v>
      </c>
      <c r="I14" s="1">
        <v>7236.662</v>
      </c>
      <c r="J14" s="1">
        <v>719644583.299</v>
      </c>
    </row>
    <row r="15" spans="1:10" ht="12.75">
      <c r="A15" t="s">
        <v>61</v>
      </c>
      <c r="B15">
        <v>9</v>
      </c>
      <c r="C15">
        <v>2008</v>
      </c>
      <c r="D15" t="s">
        <v>73</v>
      </c>
      <c r="E15">
        <v>12</v>
      </c>
      <c r="F15" s="1">
        <v>91818403.9</v>
      </c>
      <c r="G15" s="1">
        <v>2473</v>
      </c>
      <c r="H15" s="1">
        <v>259.974</v>
      </c>
      <c r="I15" s="1">
        <v>4828.244</v>
      </c>
      <c r="J15" s="1">
        <v>764160239.974</v>
      </c>
    </row>
    <row r="16" spans="1:10" ht="12.75">
      <c r="A16" t="s">
        <v>61</v>
      </c>
      <c r="B16">
        <v>9</v>
      </c>
      <c r="C16">
        <v>2009</v>
      </c>
      <c r="D16" t="s">
        <v>73</v>
      </c>
      <c r="E16">
        <v>12</v>
      </c>
      <c r="F16" s="1">
        <v>87606896.21</v>
      </c>
      <c r="G16" s="1">
        <v>532735.19</v>
      </c>
      <c r="H16" s="1">
        <v>318.757</v>
      </c>
      <c r="I16" s="1">
        <v>7118.168</v>
      </c>
      <c r="J16" s="1">
        <v>696175457.075</v>
      </c>
    </row>
    <row r="17" spans="1:10" ht="12.75">
      <c r="A17" t="s">
        <v>61</v>
      </c>
      <c r="B17">
        <v>9</v>
      </c>
      <c r="C17">
        <v>2010</v>
      </c>
      <c r="D17" t="s">
        <v>73</v>
      </c>
      <c r="E17">
        <v>12</v>
      </c>
      <c r="F17" s="1">
        <v>80467210.25</v>
      </c>
      <c r="G17" s="1">
        <v>982831.33</v>
      </c>
      <c r="H17" s="1">
        <v>286.814</v>
      </c>
      <c r="I17" s="1">
        <v>4490.546</v>
      </c>
      <c r="J17" s="1">
        <v>622012987.384</v>
      </c>
    </row>
    <row r="18" spans="1:10" ht="12.75">
      <c r="A18" t="s">
        <v>7</v>
      </c>
      <c r="B18">
        <v>8</v>
      </c>
      <c r="C18">
        <v>2007</v>
      </c>
      <c r="D18" t="s">
        <v>73</v>
      </c>
      <c r="E18">
        <v>12</v>
      </c>
      <c r="F18" s="1">
        <v>13456501.98</v>
      </c>
      <c r="G18" s="1">
        <v>570898.69</v>
      </c>
      <c r="H18" s="1">
        <v>42.562</v>
      </c>
      <c r="I18" s="1">
        <v>1733.151</v>
      </c>
      <c r="J18" s="1">
        <v>110408521.65</v>
      </c>
    </row>
    <row r="19" spans="1:10" ht="12.75">
      <c r="A19" t="s">
        <v>7</v>
      </c>
      <c r="B19">
        <v>8</v>
      </c>
      <c r="C19">
        <v>2008</v>
      </c>
      <c r="D19" t="s">
        <v>73</v>
      </c>
      <c r="E19">
        <v>12</v>
      </c>
      <c r="F19" s="1">
        <v>11794400.93</v>
      </c>
      <c r="G19" s="1">
        <v>419043.6</v>
      </c>
      <c r="H19" s="1">
        <v>31.862</v>
      </c>
      <c r="I19" s="1">
        <v>1368.344</v>
      </c>
      <c r="J19" s="1">
        <v>93036605.779</v>
      </c>
    </row>
    <row r="20" spans="1:10" ht="12.75">
      <c r="A20" t="s">
        <v>7</v>
      </c>
      <c r="B20">
        <v>8</v>
      </c>
      <c r="C20">
        <v>2009</v>
      </c>
      <c r="D20" t="s">
        <v>73</v>
      </c>
      <c r="E20">
        <v>12</v>
      </c>
      <c r="F20" s="1">
        <v>12220919.35</v>
      </c>
      <c r="G20" s="1">
        <v>581489.47</v>
      </c>
      <c r="H20" s="1">
        <v>33.343</v>
      </c>
      <c r="I20" s="1">
        <v>2881.498</v>
      </c>
      <c r="J20" s="1">
        <v>106666943.407</v>
      </c>
    </row>
    <row r="21" spans="1:10" ht="12.75">
      <c r="A21" t="s">
        <v>7</v>
      </c>
      <c r="B21">
        <v>8</v>
      </c>
      <c r="C21">
        <v>2010</v>
      </c>
      <c r="D21" t="s">
        <v>73</v>
      </c>
      <c r="E21">
        <v>12</v>
      </c>
      <c r="F21" s="1">
        <v>10368838.63</v>
      </c>
      <c r="G21" s="1">
        <v>679903.84</v>
      </c>
      <c r="H21" s="1">
        <v>28.317</v>
      </c>
      <c r="I21" s="1">
        <v>2469.601</v>
      </c>
      <c r="J21" s="1">
        <v>90479889.157</v>
      </c>
    </row>
    <row r="22" spans="1:10" ht="12.75">
      <c r="A22" t="s">
        <v>8</v>
      </c>
      <c r="B22">
        <v>1</v>
      </c>
      <c r="C22">
        <v>2007</v>
      </c>
      <c r="D22" t="s">
        <v>73</v>
      </c>
      <c r="E22">
        <v>12</v>
      </c>
      <c r="F22" s="1">
        <v>7815461.2</v>
      </c>
      <c r="G22" s="1">
        <v>943371.25</v>
      </c>
      <c r="H22" s="1">
        <v>21.591</v>
      </c>
      <c r="I22" s="1">
        <v>836.498</v>
      </c>
      <c r="J22" s="1">
        <v>74881204.947</v>
      </c>
    </row>
    <row r="23" spans="1:10" ht="12.75">
      <c r="A23" t="s">
        <v>8</v>
      </c>
      <c r="B23">
        <v>1</v>
      </c>
      <c r="C23">
        <v>2008</v>
      </c>
      <c r="D23" t="s">
        <v>73</v>
      </c>
      <c r="E23">
        <v>12</v>
      </c>
      <c r="F23" s="1">
        <v>6487590.28</v>
      </c>
      <c r="G23" s="1">
        <v>1021493</v>
      </c>
      <c r="H23" s="1">
        <v>18.646</v>
      </c>
      <c r="I23" s="1">
        <v>732.873</v>
      </c>
      <c r="J23" s="1">
        <v>61376727.821</v>
      </c>
    </row>
    <row r="24" spans="1:10" ht="12.75">
      <c r="A24" t="s">
        <v>8</v>
      </c>
      <c r="B24">
        <v>1</v>
      </c>
      <c r="C24">
        <v>2009</v>
      </c>
      <c r="D24" t="s">
        <v>73</v>
      </c>
      <c r="E24">
        <v>12</v>
      </c>
      <c r="F24" s="1">
        <v>7842031.42</v>
      </c>
      <c r="G24" s="1">
        <v>1150269.5</v>
      </c>
      <c r="H24" s="1">
        <v>21.664</v>
      </c>
      <c r="I24" s="1">
        <v>812.327</v>
      </c>
      <c r="J24" s="1">
        <v>72307175.359</v>
      </c>
    </row>
    <row r="25" spans="1:10" ht="12.75">
      <c r="A25" t="s">
        <v>8</v>
      </c>
      <c r="B25">
        <v>1</v>
      </c>
      <c r="C25">
        <v>2010</v>
      </c>
      <c r="D25" t="s">
        <v>73</v>
      </c>
      <c r="E25">
        <v>12</v>
      </c>
      <c r="F25" s="1">
        <v>8936748.42</v>
      </c>
      <c r="G25" s="1">
        <v>1252275</v>
      </c>
      <c r="H25" s="1">
        <v>24.123</v>
      </c>
      <c r="I25" s="1">
        <v>873.866</v>
      </c>
      <c r="J25" s="1">
        <v>84408277.186</v>
      </c>
    </row>
    <row r="26" spans="1:10" ht="12.75">
      <c r="A26" t="s">
        <v>62</v>
      </c>
      <c r="B26">
        <v>3</v>
      </c>
      <c r="C26">
        <v>2007</v>
      </c>
      <c r="D26" t="s">
        <v>73</v>
      </c>
      <c r="E26">
        <v>12</v>
      </c>
      <c r="F26" s="1"/>
      <c r="G26" s="1">
        <v>1381490.79</v>
      </c>
      <c r="H26" s="1"/>
      <c r="I26" s="1">
        <v>127.987</v>
      </c>
      <c r="J26" s="1">
        <v>1744614.047</v>
      </c>
    </row>
    <row r="27" spans="1:10" ht="12.75">
      <c r="A27" t="s">
        <v>62</v>
      </c>
      <c r="B27">
        <v>3</v>
      </c>
      <c r="C27">
        <v>2008</v>
      </c>
      <c r="D27" t="s">
        <v>73</v>
      </c>
      <c r="E27">
        <v>12</v>
      </c>
      <c r="F27" s="1"/>
      <c r="G27" s="1">
        <v>967579.4</v>
      </c>
      <c r="H27" s="1"/>
      <c r="I27" s="1">
        <v>180.772</v>
      </c>
      <c r="J27" s="1">
        <v>1530426.807</v>
      </c>
    </row>
    <row r="28" spans="1:10" ht="12.75">
      <c r="A28" t="s">
        <v>62</v>
      </c>
      <c r="B28">
        <v>3</v>
      </c>
      <c r="C28">
        <v>2009</v>
      </c>
      <c r="D28" t="s">
        <v>73</v>
      </c>
      <c r="E28">
        <v>12</v>
      </c>
      <c r="F28" s="1"/>
      <c r="G28" s="1">
        <v>1114390.26</v>
      </c>
      <c r="H28" s="1"/>
      <c r="I28" s="1">
        <v>301.886</v>
      </c>
      <c r="J28" s="1">
        <v>1920857.937</v>
      </c>
    </row>
    <row r="29" spans="1:10" ht="12.75">
      <c r="A29" t="s">
        <v>62</v>
      </c>
      <c r="B29">
        <v>3</v>
      </c>
      <c r="C29">
        <v>2010</v>
      </c>
      <c r="D29" t="s">
        <v>73</v>
      </c>
      <c r="E29">
        <v>12</v>
      </c>
      <c r="F29" s="1"/>
      <c r="G29" s="1">
        <v>1162066.07</v>
      </c>
      <c r="H29" s="1"/>
      <c r="I29" s="1">
        <v>141.659</v>
      </c>
      <c r="J29" s="1">
        <v>2095216.271</v>
      </c>
    </row>
    <row r="30" spans="1:10" ht="12.75">
      <c r="A30" t="s">
        <v>9</v>
      </c>
      <c r="B30">
        <v>3</v>
      </c>
      <c r="C30">
        <v>2007</v>
      </c>
      <c r="D30" t="s">
        <v>73</v>
      </c>
      <c r="E30">
        <v>12</v>
      </c>
      <c r="F30" s="1">
        <v>1393105.79</v>
      </c>
      <c r="G30" s="1">
        <v>14973561.96</v>
      </c>
      <c r="H30" s="1">
        <v>30.473</v>
      </c>
      <c r="I30" s="1">
        <v>2812.344</v>
      </c>
      <c r="J30" s="1">
        <v>216646043.824</v>
      </c>
    </row>
    <row r="31" spans="1:10" ht="12.75">
      <c r="A31" t="s">
        <v>9</v>
      </c>
      <c r="B31">
        <v>3</v>
      </c>
      <c r="C31">
        <v>2008</v>
      </c>
      <c r="D31" t="s">
        <v>73</v>
      </c>
      <c r="E31">
        <v>12</v>
      </c>
      <c r="F31" s="1">
        <v>959189</v>
      </c>
      <c r="G31" s="1">
        <v>15087066.14</v>
      </c>
      <c r="H31" s="1">
        <v>47.68</v>
      </c>
      <c r="I31" s="1">
        <v>2519.425</v>
      </c>
      <c r="J31" s="1">
        <v>149592132.781</v>
      </c>
    </row>
    <row r="32" spans="1:10" ht="12.75">
      <c r="A32" t="s">
        <v>9</v>
      </c>
      <c r="B32">
        <v>3</v>
      </c>
      <c r="C32">
        <v>2009</v>
      </c>
      <c r="D32" t="s">
        <v>73</v>
      </c>
      <c r="E32">
        <v>12</v>
      </c>
      <c r="F32" s="1">
        <v>760112.68</v>
      </c>
      <c r="G32" s="1">
        <v>7995667.62</v>
      </c>
      <c r="H32" s="1">
        <v>13.786</v>
      </c>
      <c r="I32" s="1">
        <v>1493.048</v>
      </c>
      <c r="J32" s="1">
        <v>25584108.293</v>
      </c>
    </row>
    <row r="33" spans="1:10" ht="12.75">
      <c r="A33" t="s">
        <v>9</v>
      </c>
      <c r="B33">
        <v>3</v>
      </c>
      <c r="C33">
        <v>2010</v>
      </c>
      <c r="D33" t="s">
        <v>73</v>
      </c>
      <c r="E33">
        <v>12</v>
      </c>
      <c r="F33" s="1">
        <v>1194173.39</v>
      </c>
      <c r="G33" s="1">
        <v>227219.36</v>
      </c>
      <c r="H33" s="1">
        <v>336.335</v>
      </c>
      <c r="I33" s="1">
        <v>604.302</v>
      </c>
      <c r="J33" s="1">
        <v>14296506.308</v>
      </c>
    </row>
    <row r="34" spans="1:10" ht="12.75">
      <c r="A34" t="s">
        <v>10</v>
      </c>
      <c r="B34">
        <v>4</v>
      </c>
      <c r="C34">
        <v>2007</v>
      </c>
      <c r="D34" t="s">
        <v>73</v>
      </c>
      <c r="E34">
        <v>12</v>
      </c>
      <c r="F34" s="1">
        <v>68545300.72</v>
      </c>
      <c r="G34" s="1">
        <v>800823.5</v>
      </c>
      <c r="H34" s="1">
        <v>1905.947</v>
      </c>
      <c r="I34" s="1">
        <v>14992.325</v>
      </c>
      <c r="J34" s="1">
        <v>698279464.792</v>
      </c>
    </row>
    <row r="35" spans="1:10" ht="12.75">
      <c r="A35" t="s">
        <v>10</v>
      </c>
      <c r="B35">
        <v>4</v>
      </c>
      <c r="C35">
        <v>2008</v>
      </c>
      <c r="D35" t="s">
        <v>73</v>
      </c>
      <c r="E35">
        <v>12</v>
      </c>
      <c r="F35" s="1">
        <v>69550418.75</v>
      </c>
      <c r="G35" s="1">
        <v>826257.25</v>
      </c>
      <c r="H35" s="1">
        <v>1413.624</v>
      </c>
      <c r="I35" s="1">
        <v>12899.294</v>
      </c>
      <c r="J35" s="1">
        <v>711492701.484</v>
      </c>
    </row>
    <row r="36" spans="1:10" ht="12.75">
      <c r="A36" t="s">
        <v>10</v>
      </c>
      <c r="B36">
        <v>4</v>
      </c>
      <c r="C36">
        <v>2009</v>
      </c>
      <c r="D36" t="s">
        <v>73</v>
      </c>
      <c r="E36">
        <v>12</v>
      </c>
      <c r="F36" s="1">
        <v>83767238.61</v>
      </c>
      <c r="G36" s="1">
        <v>762535.75</v>
      </c>
      <c r="H36" s="1">
        <v>1328.457</v>
      </c>
      <c r="I36" s="1">
        <v>14064.028</v>
      </c>
      <c r="J36" s="1">
        <v>818670769.497</v>
      </c>
    </row>
    <row r="37" spans="1:10" ht="12.75">
      <c r="A37" t="s">
        <v>10</v>
      </c>
      <c r="B37">
        <v>4</v>
      </c>
      <c r="C37">
        <v>2010</v>
      </c>
      <c r="D37" t="s">
        <v>73</v>
      </c>
      <c r="E37">
        <v>12</v>
      </c>
      <c r="F37" s="1">
        <v>96453858.64</v>
      </c>
      <c r="G37" s="1">
        <v>925797.5</v>
      </c>
      <c r="H37" s="1">
        <v>1852.175</v>
      </c>
      <c r="I37" s="1">
        <v>13780.254</v>
      </c>
      <c r="J37" s="1">
        <v>903086642.977</v>
      </c>
    </row>
    <row r="38" spans="1:10" ht="12.75">
      <c r="A38" t="s">
        <v>11</v>
      </c>
      <c r="B38">
        <v>4</v>
      </c>
      <c r="C38">
        <v>2007</v>
      </c>
      <c r="D38" t="s">
        <v>73</v>
      </c>
      <c r="E38">
        <v>12</v>
      </c>
      <c r="F38" s="1">
        <v>14674832.95</v>
      </c>
      <c r="G38" s="1"/>
      <c r="H38" s="1">
        <v>38.552</v>
      </c>
      <c r="I38" s="1">
        <v>1262.23</v>
      </c>
      <c r="J38" s="1">
        <v>122413905.121</v>
      </c>
    </row>
    <row r="39" spans="1:10" ht="12.75">
      <c r="A39" t="s">
        <v>11</v>
      </c>
      <c r="B39">
        <v>4</v>
      </c>
      <c r="C39">
        <v>2008</v>
      </c>
      <c r="D39" t="s">
        <v>73</v>
      </c>
      <c r="E39">
        <v>12</v>
      </c>
      <c r="F39" s="1">
        <v>12127133.57</v>
      </c>
      <c r="G39" s="1"/>
      <c r="H39" s="1">
        <v>39.661</v>
      </c>
      <c r="I39" s="1">
        <v>833.516</v>
      </c>
      <c r="J39" s="1">
        <v>97087792.165</v>
      </c>
    </row>
    <row r="40" spans="1:10" ht="12.75">
      <c r="A40" t="s">
        <v>11</v>
      </c>
      <c r="B40">
        <v>4</v>
      </c>
      <c r="C40">
        <v>2009</v>
      </c>
      <c r="D40" t="s">
        <v>73</v>
      </c>
      <c r="E40">
        <v>12</v>
      </c>
      <c r="F40" s="1">
        <v>18243149.66</v>
      </c>
      <c r="G40" s="1"/>
      <c r="H40" s="1">
        <v>116.581</v>
      </c>
      <c r="I40" s="1">
        <v>1106.956</v>
      </c>
      <c r="J40" s="1">
        <v>147111061.522</v>
      </c>
    </row>
    <row r="41" spans="1:10" ht="12.75">
      <c r="A41" t="s">
        <v>11</v>
      </c>
      <c r="B41">
        <v>4</v>
      </c>
      <c r="C41">
        <v>2010</v>
      </c>
      <c r="D41" t="s">
        <v>73</v>
      </c>
      <c r="E41">
        <v>12</v>
      </c>
      <c r="F41" s="1">
        <v>22081770.72</v>
      </c>
      <c r="G41" s="1"/>
      <c r="H41" s="1">
        <v>67.701</v>
      </c>
      <c r="I41" s="1">
        <v>1622.016</v>
      </c>
      <c r="J41" s="1">
        <v>178813735.028</v>
      </c>
    </row>
    <row r="42" spans="1:10" ht="12.75">
      <c r="A42" t="s">
        <v>12</v>
      </c>
      <c r="B42">
        <v>7</v>
      </c>
      <c r="C42">
        <v>2007</v>
      </c>
      <c r="D42" t="s">
        <v>73</v>
      </c>
      <c r="E42">
        <v>12</v>
      </c>
      <c r="F42" s="1">
        <v>2538008.84</v>
      </c>
      <c r="G42" s="1">
        <v>76851.39</v>
      </c>
      <c r="H42" s="1">
        <v>7.038</v>
      </c>
      <c r="I42" s="1">
        <v>158.755</v>
      </c>
      <c r="J42" s="1">
        <v>21752155.544</v>
      </c>
    </row>
    <row r="43" spans="1:10" ht="12.75">
      <c r="A43" t="s">
        <v>12</v>
      </c>
      <c r="B43">
        <v>7</v>
      </c>
      <c r="C43">
        <v>2008</v>
      </c>
      <c r="D43" t="s">
        <v>73</v>
      </c>
      <c r="E43">
        <v>12</v>
      </c>
      <c r="F43" s="1">
        <v>1701227.59</v>
      </c>
      <c r="G43" s="1">
        <v>1931.75</v>
      </c>
      <c r="H43" s="1">
        <v>4.93</v>
      </c>
      <c r="I43" s="1">
        <v>153.097</v>
      </c>
      <c r="J43" s="1">
        <v>15593895.13</v>
      </c>
    </row>
    <row r="44" spans="1:10" ht="12.75">
      <c r="A44" t="s">
        <v>12</v>
      </c>
      <c r="B44">
        <v>7</v>
      </c>
      <c r="C44">
        <v>2009</v>
      </c>
      <c r="D44" t="s">
        <v>73</v>
      </c>
      <c r="E44">
        <v>12</v>
      </c>
      <c r="F44" s="1">
        <v>894388.05</v>
      </c>
      <c r="G44" s="1">
        <v>47180.23</v>
      </c>
      <c r="H44" s="1">
        <v>2.849</v>
      </c>
      <c r="I44" s="1">
        <v>179.409</v>
      </c>
      <c r="J44" s="1">
        <v>8136002.689</v>
      </c>
    </row>
    <row r="45" spans="1:10" ht="12.75">
      <c r="A45" t="s">
        <v>12</v>
      </c>
      <c r="B45">
        <v>7</v>
      </c>
      <c r="C45">
        <v>2010</v>
      </c>
      <c r="D45" t="s">
        <v>73</v>
      </c>
      <c r="E45">
        <v>12</v>
      </c>
      <c r="F45" s="1">
        <v>1051140.93</v>
      </c>
      <c r="G45" s="1">
        <v>632.37</v>
      </c>
      <c r="H45" s="1">
        <v>7.801</v>
      </c>
      <c r="I45" s="1">
        <v>578.021</v>
      </c>
      <c r="J45" s="1">
        <v>10982129.718</v>
      </c>
    </row>
    <row r="46" spans="1:10" ht="12.75">
      <c r="A46" t="s">
        <v>63</v>
      </c>
      <c r="B46">
        <v>10</v>
      </c>
      <c r="C46">
        <v>2007</v>
      </c>
      <c r="D46" t="s">
        <v>73</v>
      </c>
      <c r="E46">
        <v>12</v>
      </c>
      <c r="F46" s="1">
        <v>1542861.37</v>
      </c>
      <c r="G46" s="1"/>
      <c r="H46" s="1">
        <v>3.445</v>
      </c>
      <c r="I46" s="1">
        <v>158.84</v>
      </c>
      <c r="J46" s="1">
        <v>11486276.397</v>
      </c>
    </row>
    <row r="47" spans="1:10" ht="12.75">
      <c r="A47" t="s">
        <v>63</v>
      </c>
      <c r="B47">
        <v>10</v>
      </c>
      <c r="C47">
        <v>2008</v>
      </c>
      <c r="D47" t="s">
        <v>73</v>
      </c>
      <c r="E47">
        <v>12</v>
      </c>
      <c r="F47" s="1">
        <v>1621356.71</v>
      </c>
      <c r="G47" s="1"/>
      <c r="H47" s="1">
        <v>3.601</v>
      </c>
      <c r="I47" s="1">
        <v>125.41</v>
      </c>
      <c r="J47" s="1">
        <v>11987583.057</v>
      </c>
    </row>
    <row r="48" spans="1:10" ht="12.75">
      <c r="A48" t="s">
        <v>63</v>
      </c>
      <c r="B48">
        <v>10</v>
      </c>
      <c r="C48">
        <v>2009</v>
      </c>
      <c r="D48" t="s">
        <v>73</v>
      </c>
      <c r="E48">
        <v>12</v>
      </c>
      <c r="F48" s="1">
        <v>1503518.48</v>
      </c>
      <c r="G48" s="1"/>
      <c r="H48" s="1">
        <v>3.4</v>
      </c>
      <c r="I48" s="1">
        <v>140.938</v>
      </c>
      <c r="J48" s="1">
        <v>11343624.257</v>
      </c>
    </row>
    <row r="49" spans="1:10" ht="12.75">
      <c r="A49" t="s">
        <v>63</v>
      </c>
      <c r="B49">
        <v>10</v>
      </c>
      <c r="C49">
        <v>2010</v>
      </c>
      <c r="D49" t="s">
        <v>73</v>
      </c>
      <c r="E49">
        <v>12</v>
      </c>
      <c r="F49" s="1">
        <v>1611779.64</v>
      </c>
      <c r="G49" s="1"/>
      <c r="H49" s="1">
        <v>3.498</v>
      </c>
      <c r="I49" s="1">
        <v>112.566</v>
      </c>
      <c r="J49" s="1">
        <v>11662220.106</v>
      </c>
    </row>
    <row r="50" spans="1:10" ht="12.75">
      <c r="A50" t="s">
        <v>13</v>
      </c>
      <c r="B50">
        <v>5</v>
      </c>
      <c r="C50">
        <v>2007</v>
      </c>
      <c r="D50" t="s">
        <v>73</v>
      </c>
      <c r="E50">
        <v>12</v>
      </c>
      <c r="F50" s="1">
        <v>6506121</v>
      </c>
      <c r="G50" s="1">
        <v>6894424.83</v>
      </c>
      <c r="H50" s="1">
        <v>16.74</v>
      </c>
      <c r="I50" s="1">
        <v>1793.635</v>
      </c>
      <c r="J50" s="1">
        <v>66923062.445</v>
      </c>
    </row>
    <row r="51" spans="1:10" ht="12.75">
      <c r="A51" t="s">
        <v>13</v>
      </c>
      <c r="B51">
        <v>5</v>
      </c>
      <c r="C51">
        <v>2008</v>
      </c>
      <c r="D51" t="s">
        <v>73</v>
      </c>
      <c r="E51">
        <v>12</v>
      </c>
      <c r="F51" s="1">
        <v>3317339.92</v>
      </c>
      <c r="G51" s="1">
        <v>7141204.71</v>
      </c>
      <c r="H51" s="1">
        <v>8.257</v>
      </c>
      <c r="I51" s="1">
        <v>1165.16</v>
      </c>
      <c r="J51" s="1">
        <v>37951616.937</v>
      </c>
    </row>
    <row r="52" spans="1:10" ht="12.75">
      <c r="A52" t="s">
        <v>13</v>
      </c>
      <c r="B52">
        <v>5</v>
      </c>
      <c r="C52">
        <v>2009</v>
      </c>
      <c r="D52" t="s">
        <v>73</v>
      </c>
      <c r="E52">
        <v>12</v>
      </c>
      <c r="F52" s="1">
        <v>3340010.41</v>
      </c>
      <c r="G52" s="1">
        <v>10166637.94</v>
      </c>
      <c r="H52" s="1">
        <v>8.462</v>
      </c>
      <c r="I52" s="1">
        <v>1055.231</v>
      </c>
      <c r="J52" s="1">
        <v>41676225.634</v>
      </c>
    </row>
    <row r="53" spans="1:10" ht="12.75">
      <c r="A53" t="s">
        <v>13</v>
      </c>
      <c r="B53">
        <v>5</v>
      </c>
      <c r="C53">
        <v>2010</v>
      </c>
      <c r="D53" t="s">
        <v>73</v>
      </c>
      <c r="E53">
        <v>12</v>
      </c>
      <c r="F53" s="1">
        <v>4490956.46</v>
      </c>
      <c r="G53" s="1">
        <v>7429613.97</v>
      </c>
      <c r="H53" s="1">
        <v>12.302</v>
      </c>
      <c r="I53" s="1">
        <v>1181.492</v>
      </c>
      <c r="J53" s="1">
        <v>51012403.922</v>
      </c>
    </row>
    <row r="54" spans="1:10" ht="12.75">
      <c r="A54" t="s">
        <v>14</v>
      </c>
      <c r="B54">
        <v>5</v>
      </c>
      <c r="C54">
        <v>2007</v>
      </c>
      <c r="D54" t="s">
        <v>73</v>
      </c>
      <c r="E54">
        <v>12</v>
      </c>
      <c r="F54" s="1">
        <v>4491743</v>
      </c>
      <c r="G54" s="1">
        <v>20223029.87</v>
      </c>
      <c r="H54" s="1">
        <v>421.059</v>
      </c>
      <c r="I54" s="1">
        <v>1743.915</v>
      </c>
      <c r="J54" s="1">
        <v>64896274.824</v>
      </c>
    </row>
    <row r="55" spans="1:10" ht="12.75">
      <c r="A55" t="s">
        <v>14</v>
      </c>
      <c r="B55">
        <v>5</v>
      </c>
      <c r="C55">
        <v>2008</v>
      </c>
      <c r="D55" t="s">
        <v>73</v>
      </c>
      <c r="E55">
        <v>12</v>
      </c>
      <c r="F55" s="1">
        <v>2669231.87</v>
      </c>
      <c r="G55" s="1">
        <v>20818627.19</v>
      </c>
      <c r="H55" s="1">
        <v>427.06</v>
      </c>
      <c r="I55" s="1">
        <v>1958.28</v>
      </c>
      <c r="J55" s="1">
        <v>64249692.951</v>
      </c>
    </row>
    <row r="56" spans="1:10" ht="12.75">
      <c r="A56" t="s">
        <v>14</v>
      </c>
      <c r="B56">
        <v>5</v>
      </c>
      <c r="C56">
        <v>2009</v>
      </c>
      <c r="D56" t="s">
        <v>73</v>
      </c>
      <c r="E56">
        <v>12</v>
      </c>
      <c r="F56" s="1">
        <v>2887619.42</v>
      </c>
      <c r="G56" s="1">
        <v>14393198.37</v>
      </c>
      <c r="H56" s="1">
        <v>490.059</v>
      </c>
      <c r="I56" s="1">
        <v>1614.548</v>
      </c>
      <c r="J56" s="1">
        <v>57303491.825</v>
      </c>
    </row>
    <row r="57" spans="1:10" ht="12.75">
      <c r="A57" t="s">
        <v>14</v>
      </c>
      <c r="B57">
        <v>5</v>
      </c>
      <c r="C57">
        <v>2010</v>
      </c>
      <c r="D57" t="s">
        <v>73</v>
      </c>
      <c r="E57">
        <v>12</v>
      </c>
      <c r="F57" s="1">
        <v>5682926.84</v>
      </c>
      <c r="G57" s="1">
        <v>14422929.15</v>
      </c>
      <c r="H57" s="1">
        <v>543.199</v>
      </c>
      <c r="I57" s="1">
        <v>1866.874</v>
      </c>
      <c r="J57" s="1">
        <v>83856198.492</v>
      </c>
    </row>
    <row r="58" spans="1:10" ht="12.75">
      <c r="A58" t="s">
        <v>15</v>
      </c>
      <c r="B58">
        <v>7</v>
      </c>
      <c r="C58">
        <v>2007</v>
      </c>
      <c r="D58" t="s">
        <v>73</v>
      </c>
      <c r="E58">
        <v>12</v>
      </c>
      <c r="F58" s="1">
        <v>2132210.33</v>
      </c>
      <c r="G58" s="1"/>
      <c r="H58" s="1">
        <v>7.874</v>
      </c>
      <c r="I58" s="1">
        <v>2601.512</v>
      </c>
      <c r="J58" s="1">
        <v>23980283.816</v>
      </c>
    </row>
    <row r="59" spans="1:10" ht="12.75">
      <c r="A59" t="s">
        <v>15</v>
      </c>
      <c r="B59">
        <v>7</v>
      </c>
      <c r="C59">
        <v>2008</v>
      </c>
      <c r="D59" t="s">
        <v>73</v>
      </c>
      <c r="E59">
        <v>12</v>
      </c>
      <c r="F59" s="1">
        <v>2248139.82</v>
      </c>
      <c r="G59" s="1"/>
      <c r="H59" s="1">
        <v>7.584</v>
      </c>
      <c r="I59" s="1">
        <v>2503.814</v>
      </c>
      <c r="J59" s="1">
        <v>25099632.42</v>
      </c>
    </row>
    <row r="60" spans="1:10" ht="12.75">
      <c r="A60" t="s">
        <v>15</v>
      </c>
      <c r="B60">
        <v>7</v>
      </c>
      <c r="C60">
        <v>2009</v>
      </c>
      <c r="D60" t="s">
        <v>73</v>
      </c>
      <c r="E60">
        <v>12</v>
      </c>
      <c r="F60" s="1">
        <v>2555645.56</v>
      </c>
      <c r="G60" s="1"/>
      <c r="H60" s="1">
        <v>8.657</v>
      </c>
      <c r="I60" s="1">
        <v>2723.44</v>
      </c>
      <c r="J60" s="1">
        <v>28837622.428</v>
      </c>
    </row>
    <row r="61" spans="1:10" ht="12.75">
      <c r="A61" t="s">
        <v>15</v>
      </c>
      <c r="B61">
        <v>7</v>
      </c>
      <c r="C61">
        <v>2010</v>
      </c>
      <c r="D61" t="s">
        <v>73</v>
      </c>
      <c r="E61">
        <v>12</v>
      </c>
      <c r="F61" s="1">
        <v>2330554.34</v>
      </c>
      <c r="G61" s="1"/>
      <c r="H61" s="1">
        <v>8.625</v>
      </c>
      <c r="I61" s="1">
        <v>2142.445</v>
      </c>
      <c r="J61" s="1">
        <v>26234698.462</v>
      </c>
    </row>
    <row r="62" spans="1:10" ht="12.75">
      <c r="A62" t="s">
        <v>16</v>
      </c>
      <c r="B62">
        <v>4</v>
      </c>
      <c r="C62">
        <v>2007</v>
      </c>
      <c r="D62" t="s">
        <v>73</v>
      </c>
      <c r="E62">
        <v>12</v>
      </c>
      <c r="F62" s="1">
        <v>2311766.71</v>
      </c>
      <c r="G62" s="1">
        <v>519294</v>
      </c>
      <c r="H62" s="1">
        <v>488.073</v>
      </c>
      <c r="I62" s="1">
        <v>543.313</v>
      </c>
      <c r="J62" s="1">
        <v>20734783.413</v>
      </c>
    </row>
    <row r="63" spans="1:10" ht="12.75">
      <c r="A63" t="s">
        <v>16</v>
      </c>
      <c r="B63">
        <v>4</v>
      </c>
      <c r="C63">
        <v>2008</v>
      </c>
      <c r="D63" t="s">
        <v>73</v>
      </c>
      <c r="E63">
        <v>12</v>
      </c>
      <c r="F63" s="1">
        <v>1547455.21</v>
      </c>
      <c r="G63" s="1">
        <v>516277</v>
      </c>
      <c r="H63" s="1">
        <v>524.827</v>
      </c>
      <c r="I63" s="1">
        <v>290.034</v>
      </c>
      <c r="J63" s="1">
        <v>11024176.206</v>
      </c>
    </row>
    <row r="64" spans="1:10" ht="12.75">
      <c r="A64" t="s">
        <v>16</v>
      </c>
      <c r="B64">
        <v>4</v>
      </c>
      <c r="C64">
        <v>2009</v>
      </c>
      <c r="D64" t="s">
        <v>73</v>
      </c>
      <c r="E64">
        <v>12</v>
      </c>
      <c r="F64" s="1">
        <v>705256.2</v>
      </c>
      <c r="G64" s="1">
        <v>889938.64</v>
      </c>
      <c r="H64" s="1">
        <v>4.564</v>
      </c>
      <c r="I64" s="1">
        <v>279.118</v>
      </c>
      <c r="J64" s="1">
        <v>9356370.011</v>
      </c>
    </row>
    <row r="65" spans="1:10" ht="12.75">
      <c r="A65" t="s">
        <v>16</v>
      </c>
      <c r="B65">
        <v>4</v>
      </c>
      <c r="C65">
        <v>2010</v>
      </c>
      <c r="D65" t="s">
        <v>73</v>
      </c>
      <c r="E65">
        <v>12</v>
      </c>
      <c r="F65" s="1">
        <v>1719688.95</v>
      </c>
      <c r="G65" s="1">
        <v>952007.61</v>
      </c>
      <c r="H65" s="1">
        <v>11.055</v>
      </c>
      <c r="I65" s="1">
        <v>504.19</v>
      </c>
      <c r="J65" s="1">
        <v>21040367.745</v>
      </c>
    </row>
    <row r="66" spans="1:10" ht="12.75">
      <c r="A66" t="s">
        <v>17</v>
      </c>
      <c r="B66">
        <v>6</v>
      </c>
      <c r="C66">
        <v>2007</v>
      </c>
      <c r="D66" t="s">
        <v>73</v>
      </c>
      <c r="E66">
        <v>12</v>
      </c>
      <c r="F66" s="1">
        <v>36542508.06</v>
      </c>
      <c r="G66" s="1">
        <v>6040151.24</v>
      </c>
      <c r="H66" s="1">
        <v>1641.929</v>
      </c>
      <c r="I66" s="1">
        <v>20591.478</v>
      </c>
      <c r="J66" s="1">
        <v>344651110.561</v>
      </c>
    </row>
    <row r="67" spans="1:10" ht="12.75">
      <c r="A67" t="s">
        <v>17</v>
      </c>
      <c r="B67">
        <v>6</v>
      </c>
      <c r="C67">
        <v>2008</v>
      </c>
      <c r="D67" t="s">
        <v>73</v>
      </c>
      <c r="E67">
        <v>12</v>
      </c>
      <c r="F67" s="1">
        <v>37393345.49</v>
      </c>
      <c r="G67" s="1">
        <v>6132322.67</v>
      </c>
      <c r="H67" s="1">
        <v>2173.723</v>
      </c>
      <c r="I67" s="1">
        <v>19536.684</v>
      </c>
      <c r="J67" s="1">
        <v>347536899.985</v>
      </c>
    </row>
    <row r="68" spans="1:10" ht="12.75">
      <c r="A68" t="s">
        <v>17</v>
      </c>
      <c r="B68">
        <v>6</v>
      </c>
      <c r="C68">
        <v>2009</v>
      </c>
      <c r="D68" t="s">
        <v>73</v>
      </c>
      <c r="E68">
        <v>12</v>
      </c>
      <c r="F68" s="1">
        <v>36755946.67</v>
      </c>
      <c r="G68" s="1">
        <v>6334571.31</v>
      </c>
      <c r="H68" s="1">
        <v>317.18</v>
      </c>
      <c r="I68" s="1">
        <v>17986.379</v>
      </c>
      <c r="J68" s="1">
        <v>333781052.193</v>
      </c>
    </row>
    <row r="69" spans="1:10" ht="12.75">
      <c r="A69" t="s">
        <v>17</v>
      </c>
      <c r="B69">
        <v>6</v>
      </c>
      <c r="C69">
        <v>2010</v>
      </c>
      <c r="D69" t="s">
        <v>73</v>
      </c>
      <c r="E69">
        <v>12</v>
      </c>
      <c r="F69" s="1">
        <v>40678459.63</v>
      </c>
      <c r="G69" s="1">
        <v>5634089.09</v>
      </c>
      <c r="H69" s="1">
        <v>659.415</v>
      </c>
      <c r="I69" s="1">
        <v>21630.498</v>
      </c>
      <c r="J69" s="1">
        <v>376836275.848</v>
      </c>
    </row>
    <row r="70" spans="1:10" ht="12.75">
      <c r="A70" t="s">
        <v>18</v>
      </c>
      <c r="B70">
        <v>1</v>
      </c>
      <c r="C70">
        <v>2007</v>
      </c>
      <c r="D70" t="s">
        <v>73</v>
      </c>
      <c r="E70">
        <v>12</v>
      </c>
      <c r="F70" s="1">
        <v>19821820.54</v>
      </c>
      <c r="G70" s="1">
        <v>4696366.53</v>
      </c>
      <c r="H70" s="1">
        <v>2012.496</v>
      </c>
      <c r="I70" s="1">
        <v>2283.289</v>
      </c>
      <c r="J70" s="1">
        <v>194243069.681</v>
      </c>
    </row>
    <row r="71" spans="1:10" ht="12.75">
      <c r="A71" t="s">
        <v>18</v>
      </c>
      <c r="B71">
        <v>1</v>
      </c>
      <c r="C71">
        <v>2008</v>
      </c>
      <c r="D71" t="s">
        <v>73</v>
      </c>
      <c r="E71">
        <v>12</v>
      </c>
      <c r="F71" s="1">
        <v>16811525.86</v>
      </c>
      <c r="G71" s="1">
        <v>4744891.57</v>
      </c>
      <c r="H71" s="1">
        <v>868.212</v>
      </c>
      <c r="I71" s="1">
        <v>1597.907</v>
      </c>
      <c r="J71" s="1">
        <v>162442486.605</v>
      </c>
    </row>
    <row r="72" spans="1:10" ht="12.75">
      <c r="A72" t="s">
        <v>18</v>
      </c>
      <c r="B72">
        <v>1</v>
      </c>
      <c r="C72">
        <v>2009</v>
      </c>
      <c r="D72" t="s">
        <v>73</v>
      </c>
      <c r="E72">
        <v>12</v>
      </c>
      <c r="F72" s="1">
        <v>16681677.41</v>
      </c>
      <c r="G72" s="1">
        <v>3795669.44</v>
      </c>
      <c r="H72" s="1">
        <v>472.496</v>
      </c>
      <c r="I72" s="1">
        <v>1308.796</v>
      </c>
      <c r="J72" s="1">
        <v>156971175.973</v>
      </c>
    </row>
    <row r="73" spans="1:10" ht="12.75">
      <c r="A73" t="s">
        <v>18</v>
      </c>
      <c r="B73">
        <v>1</v>
      </c>
      <c r="C73">
        <v>2010</v>
      </c>
      <c r="D73" t="s">
        <v>73</v>
      </c>
      <c r="E73">
        <v>12</v>
      </c>
      <c r="F73" s="1">
        <v>20271639.88</v>
      </c>
      <c r="G73" s="1">
        <v>3466340</v>
      </c>
      <c r="H73" s="1">
        <v>102.421</v>
      </c>
      <c r="I73" s="1">
        <v>1762.485</v>
      </c>
      <c r="J73" s="1">
        <v>192308486.368</v>
      </c>
    </row>
    <row r="74" spans="1:10" ht="12.75">
      <c r="A74" t="s">
        <v>19</v>
      </c>
      <c r="B74">
        <v>3</v>
      </c>
      <c r="C74">
        <v>2007</v>
      </c>
      <c r="D74" t="s">
        <v>73</v>
      </c>
      <c r="E74">
        <v>12</v>
      </c>
      <c r="F74" s="1">
        <v>1051863.65</v>
      </c>
      <c r="G74" s="1">
        <v>62356.61</v>
      </c>
      <c r="H74" s="1">
        <v>53.603</v>
      </c>
      <c r="I74" s="1">
        <v>484.136</v>
      </c>
      <c r="J74" s="1">
        <v>9822782.119</v>
      </c>
    </row>
    <row r="75" spans="1:10" ht="12.75">
      <c r="A75" t="s">
        <v>19</v>
      </c>
      <c r="B75">
        <v>3</v>
      </c>
      <c r="C75">
        <v>2008</v>
      </c>
      <c r="D75" t="s">
        <v>73</v>
      </c>
      <c r="E75">
        <v>12</v>
      </c>
      <c r="F75" s="1">
        <v>869222.82</v>
      </c>
      <c r="G75" s="1">
        <v>84234.56</v>
      </c>
      <c r="H75" s="1">
        <v>57.693</v>
      </c>
      <c r="I75" s="1">
        <v>321.178</v>
      </c>
      <c r="J75" s="1">
        <v>8418237.207</v>
      </c>
    </row>
    <row r="76" spans="1:10" ht="12.75">
      <c r="A76" t="s">
        <v>19</v>
      </c>
      <c r="B76">
        <v>3</v>
      </c>
      <c r="C76">
        <v>2009</v>
      </c>
      <c r="D76" t="s">
        <v>73</v>
      </c>
      <c r="E76">
        <v>12</v>
      </c>
      <c r="F76" s="1">
        <v>951617</v>
      </c>
      <c r="G76" s="1">
        <v>56803.68</v>
      </c>
      <c r="H76" s="1">
        <v>92.1</v>
      </c>
      <c r="I76" s="1">
        <v>222.816</v>
      </c>
      <c r="J76" s="1">
        <v>8397350.758</v>
      </c>
    </row>
    <row r="77" spans="1:10" ht="12.75">
      <c r="A77" t="s">
        <v>19</v>
      </c>
      <c r="B77">
        <v>3</v>
      </c>
      <c r="C77">
        <v>2010</v>
      </c>
      <c r="D77" t="s">
        <v>73</v>
      </c>
      <c r="E77">
        <v>12</v>
      </c>
      <c r="F77" s="1">
        <v>1362292.27</v>
      </c>
      <c r="G77" s="1">
        <v>115689.47</v>
      </c>
      <c r="H77" s="1">
        <v>42.087</v>
      </c>
      <c r="I77" s="1">
        <v>398.494</v>
      </c>
      <c r="J77" s="1">
        <v>12934239.195</v>
      </c>
    </row>
    <row r="78" spans="1:10" ht="12.75">
      <c r="A78" t="s">
        <v>64</v>
      </c>
      <c r="B78">
        <v>1</v>
      </c>
      <c r="C78">
        <v>2007</v>
      </c>
      <c r="D78" t="s">
        <v>73</v>
      </c>
      <c r="E78">
        <v>12</v>
      </c>
      <c r="F78" s="1">
        <v>6145055.86</v>
      </c>
      <c r="G78" s="1"/>
      <c r="H78" s="1">
        <v>17.055</v>
      </c>
      <c r="I78" s="1">
        <v>458.519</v>
      </c>
      <c r="J78" s="1">
        <v>54142378.827</v>
      </c>
    </row>
    <row r="79" spans="1:10" ht="12.75">
      <c r="A79" t="s">
        <v>64</v>
      </c>
      <c r="B79">
        <v>1</v>
      </c>
      <c r="C79">
        <v>2008</v>
      </c>
      <c r="D79" t="s">
        <v>73</v>
      </c>
      <c r="E79">
        <v>12</v>
      </c>
      <c r="F79" s="1">
        <v>6865590.82</v>
      </c>
      <c r="G79" s="1"/>
      <c r="H79" s="1">
        <v>18.668</v>
      </c>
      <c r="I79" s="1">
        <v>505.826</v>
      </c>
      <c r="J79" s="1">
        <v>59712964.959</v>
      </c>
    </row>
    <row r="80" spans="1:10" ht="12.75">
      <c r="A80" t="s">
        <v>64</v>
      </c>
      <c r="B80">
        <v>1</v>
      </c>
      <c r="C80">
        <v>2009</v>
      </c>
      <c r="D80" t="s">
        <v>73</v>
      </c>
      <c r="E80">
        <v>12</v>
      </c>
      <c r="F80" s="1">
        <v>6545173.26</v>
      </c>
      <c r="G80" s="1"/>
      <c r="H80" s="1">
        <v>17.57</v>
      </c>
      <c r="I80" s="1">
        <v>483.931</v>
      </c>
      <c r="J80" s="1">
        <v>57765332.549</v>
      </c>
    </row>
    <row r="81" spans="1:10" ht="12.75">
      <c r="A81" t="s">
        <v>64</v>
      </c>
      <c r="B81">
        <v>1</v>
      </c>
      <c r="C81">
        <v>2010</v>
      </c>
      <c r="D81" t="s">
        <v>73</v>
      </c>
      <c r="E81">
        <v>12</v>
      </c>
      <c r="F81" s="1">
        <v>7168945.76</v>
      </c>
      <c r="G81" s="1"/>
      <c r="H81" s="1">
        <v>19.061</v>
      </c>
      <c r="I81" s="1">
        <v>526.431</v>
      </c>
      <c r="J81" s="1">
        <v>63226483.871</v>
      </c>
    </row>
    <row r="82" spans="1:10" ht="12.75">
      <c r="A82" t="s">
        <v>20</v>
      </c>
      <c r="B82">
        <v>5</v>
      </c>
      <c r="C82">
        <v>2007</v>
      </c>
      <c r="D82" t="s">
        <v>73</v>
      </c>
      <c r="E82">
        <v>12</v>
      </c>
      <c r="F82" s="1">
        <v>8739833.49</v>
      </c>
      <c r="G82" s="1">
        <v>3438089.43</v>
      </c>
      <c r="H82" s="1">
        <v>2043.684</v>
      </c>
      <c r="I82" s="1">
        <v>3719.039</v>
      </c>
      <c r="J82" s="1">
        <v>99598378.966</v>
      </c>
    </row>
    <row r="83" spans="1:10" ht="12.75">
      <c r="A83" t="s">
        <v>20</v>
      </c>
      <c r="B83">
        <v>5</v>
      </c>
      <c r="C83">
        <v>2008</v>
      </c>
      <c r="D83" t="s">
        <v>73</v>
      </c>
      <c r="E83">
        <v>12</v>
      </c>
      <c r="F83" s="1">
        <v>7308107.15</v>
      </c>
      <c r="G83" s="1">
        <v>6521118.78</v>
      </c>
      <c r="H83" s="1">
        <v>160.099</v>
      </c>
      <c r="I83" s="1">
        <v>3338.53</v>
      </c>
      <c r="J83" s="1">
        <v>88184077.529</v>
      </c>
    </row>
    <row r="84" spans="1:10" ht="12.75">
      <c r="A84" t="s">
        <v>20</v>
      </c>
      <c r="B84">
        <v>5</v>
      </c>
      <c r="C84">
        <v>2009</v>
      </c>
      <c r="D84" t="s">
        <v>73</v>
      </c>
      <c r="E84">
        <v>12</v>
      </c>
      <c r="F84" s="1">
        <v>6674530.22</v>
      </c>
      <c r="G84" s="1">
        <v>9401784.58</v>
      </c>
      <c r="H84" s="1">
        <v>274.295</v>
      </c>
      <c r="I84" s="1">
        <v>2512.717</v>
      </c>
      <c r="J84" s="1">
        <v>83358249.556</v>
      </c>
    </row>
    <row r="85" spans="1:10" ht="12.75">
      <c r="A85" t="s">
        <v>20</v>
      </c>
      <c r="B85">
        <v>5</v>
      </c>
      <c r="C85">
        <v>2010</v>
      </c>
      <c r="D85" t="s">
        <v>73</v>
      </c>
      <c r="E85">
        <v>12</v>
      </c>
      <c r="F85" s="1">
        <v>9965232.58</v>
      </c>
      <c r="G85" s="1">
        <v>8045328.18</v>
      </c>
      <c r="H85" s="1">
        <v>314.547</v>
      </c>
      <c r="I85" s="1">
        <v>3395.962</v>
      </c>
      <c r="J85" s="1">
        <v>112369180.027</v>
      </c>
    </row>
    <row r="86" spans="1:10" ht="12.75">
      <c r="A86" t="s">
        <v>21</v>
      </c>
      <c r="B86">
        <v>5</v>
      </c>
      <c r="C86">
        <v>2007</v>
      </c>
      <c r="D86" t="s">
        <v>73</v>
      </c>
      <c r="E86">
        <v>12</v>
      </c>
      <c r="F86" s="1">
        <v>3844277.07</v>
      </c>
      <c r="G86" s="1"/>
      <c r="H86" s="1">
        <v>345.809</v>
      </c>
      <c r="I86" s="1">
        <v>612.491</v>
      </c>
      <c r="J86" s="1">
        <v>32891661.737</v>
      </c>
    </row>
    <row r="87" spans="1:10" ht="12.75">
      <c r="A87" t="s">
        <v>21</v>
      </c>
      <c r="B87">
        <v>5</v>
      </c>
      <c r="C87">
        <v>2008</v>
      </c>
      <c r="D87" t="s">
        <v>73</v>
      </c>
      <c r="E87">
        <v>12</v>
      </c>
      <c r="F87" s="1">
        <v>2824010.91</v>
      </c>
      <c r="G87" s="1"/>
      <c r="H87" s="1">
        <v>127.074</v>
      </c>
      <c r="I87" s="1">
        <v>440.329</v>
      </c>
      <c r="J87" s="1">
        <v>22819171.823</v>
      </c>
    </row>
    <row r="88" spans="1:10" ht="12.75">
      <c r="A88" t="s">
        <v>21</v>
      </c>
      <c r="B88">
        <v>5</v>
      </c>
      <c r="C88">
        <v>2009</v>
      </c>
      <c r="D88" t="s">
        <v>73</v>
      </c>
      <c r="E88">
        <v>12</v>
      </c>
      <c r="F88" s="1">
        <v>2785319.01</v>
      </c>
      <c r="G88" s="1"/>
      <c r="H88" s="1">
        <v>28.791</v>
      </c>
      <c r="I88" s="1">
        <v>326.573</v>
      </c>
      <c r="J88" s="1">
        <v>21842593.111</v>
      </c>
    </row>
    <row r="89" spans="1:10" ht="12.75">
      <c r="A89" t="s">
        <v>21</v>
      </c>
      <c r="B89">
        <v>5</v>
      </c>
      <c r="C89">
        <v>2010</v>
      </c>
      <c r="D89" t="s">
        <v>73</v>
      </c>
      <c r="E89">
        <v>12</v>
      </c>
      <c r="F89" s="1">
        <v>4172917.47</v>
      </c>
      <c r="G89" s="1"/>
      <c r="H89" s="1">
        <v>11.415</v>
      </c>
      <c r="I89" s="1">
        <v>456.746</v>
      </c>
      <c r="J89" s="1">
        <v>33000443.9</v>
      </c>
    </row>
    <row r="90" spans="1:10" ht="12.75">
      <c r="A90" t="s">
        <v>22</v>
      </c>
      <c r="B90">
        <v>7</v>
      </c>
      <c r="C90">
        <v>2007</v>
      </c>
      <c r="D90" t="s">
        <v>73</v>
      </c>
      <c r="E90">
        <v>12</v>
      </c>
      <c r="F90" s="1">
        <v>4041814.58</v>
      </c>
      <c r="G90" s="1">
        <v>34041.52</v>
      </c>
      <c r="H90" s="1">
        <v>11.846</v>
      </c>
      <c r="I90" s="1">
        <v>505.315</v>
      </c>
      <c r="J90" s="1">
        <v>38645502.654</v>
      </c>
    </row>
    <row r="91" spans="1:10" ht="12.75">
      <c r="A91" t="s">
        <v>22</v>
      </c>
      <c r="B91">
        <v>7</v>
      </c>
      <c r="C91">
        <v>2008</v>
      </c>
      <c r="D91" t="s">
        <v>73</v>
      </c>
      <c r="E91">
        <v>12</v>
      </c>
      <c r="F91" s="1">
        <v>3797993.31</v>
      </c>
      <c r="G91" s="1">
        <v>444209</v>
      </c>
      <c r="H91" s="1">
        <v>11.377</v>
      </c>
      <c r="I91" s="1">
        <v>497.67</v>
      </c>
      <c r="J91" s="1">
        <v>37963482.831</v>
      </c>
    </row>
    <row r="92" spans="1:10" ht="12.75">
      <c r="A92" t="s">
        <v>22</v>
      </c>
      <c r="B92">
        <v>7</v>
      </c>
      <c r="C92">
        <v>2009</v>
      </c>
      <c r="D92" t="s">
        <v>73</v>
      </c>
      <c r="E92">
        <v>12</v>
      </c>
      <c r="F92" s="1">
        <v>2444004.72</v>
      </c>
      <c r="G92" s="1"/>
      <c r="H92" s="1">
        <v>9.587</v>
      </c>
      <c r="I92" s="1">
        <v>387.912</v>
      </c>
      <c r="J92" s="1">
        <v>25336608.661</v>
      </c>
    </row>
    <row r="93" spans="1:10" ht="12.75">
      <c r="A93" t="s">
        <v>22</v>
      </c>
      <c r="B93">
        <v>7</v>
      </c>
      <c r="C93">
        <v>2010</v>
      </c>
      <c r="D93" t="s">
        <v>73</v>
      </c>
      <c r="E93">
        <v>12</v>
      </c>
      <c r="F93" s="1">
        <v>3577056.74</v>
      </c>
      <c r="G93" s="1">
        <v>11.25</v>
      </c>
      <c r="H93" s="1">
        <v>16.607</v>
      </c>
      <c r="I93" s="1">
        <v>544.978</v>
      </c>
      <c r="J93" s="1">
        <v>34964548.036</v>
      </c>
    </row>
    <row r="94" spans="1:10" ht="12.75">
      <c r="A94" t="s">
        <v>23</v>
      </c>
      <c r="B94">
        <v>4</v>
      </c>
      <c r="C94">
        <v>2007</v>
      </c>
      <c r="D94" t="s">
        <v>73</v>
      </c>
      <c r="E94">
        <v>12</v>
      </c>
      <c r="F94" s="1">
        <v>16266949.15</v>
      </c>
      <c r="G94" s="1"/>
      <c r="H94" s="1">
        <v>523.437</v>
      </c>
      <c r="I94" s="1">
        <v>3135.995</v>
      </c>
      <c r="J94" s="1">
        <v>148235763.435</v>
      </c>
    </row>
    <row r="95" spans="1:10" ht="12.75">
      <c r="A95" t="s">
        <v>23</v>
      </c>
      <c r="B95">
        <v>4</v>
      </c>
      <c r="C95">
        <v>2008</v>
      </c>
      <c r="D95" t="s">
        <v>73</v>
      </c>
      <c r="E95">
        <v>12</v>
      </c>
      <c r="F95" s="1">
        <v>15579481.97</v>
      </c>
      <c r="G95" s="1"/>
      <c r="H95" s="1">
        <v>48.372</v>
      </c>
      <c r="I95" s="1">
        <v>3077.901</v>
      </c>
      <c r="J95" s="1">
        <v>137293585.905</v>
      </c>
    </row>
    <row r="96" spans="1:10" ht="12.75">
      <c r="A96" t="s">
        <v>23</v>
      </c>
      <c r="B96">
        <v>4</v>
      </c>
      <c r="C96">
        <v>2009</v>
      </c>
      <c r="D96" t="s">
        <v>73</v>
      </c>
      <c r="E96">
        <v>12</v>
      </c>
      <c r="F96" s="1">
        <v>19270336.89</v>
      </c>
      <c r="G96" s="1"/>
      <c r="H96" s="1">
        <v>58.731</v>
      </c>
      <c r="I96" s="1">
        <v>4635.228</v>
      </c>
      <c r="J96" s="1">
        <v>169378049.052</v>
      </c>
    </row>
    <row r="97" spans="1:10" ht="12.75">
      <c r="A97" t="s">
        <v>23</v>
      </c>
      <c r="B97">
        <v>4</v>
      </c>
      <c r="C97">
        <v>2010</v>
      </c>
      <c r="D97" t="s">
        <v>73</v>
      </c>
      <c r="E97">
        <v>12</v>
      </c>
      <c r="F97" s="1">
        <v>24017906.52</v>
      </c>
      <c r="G97" s="1"/>
      <c r="H97" s="1">
        <v>192.194</v>
      </c>
      <c r="I97" s="1">
        <v>5701.54</v>
      </c>
      <c r="J97" s="1">
        <v>208136306.534</v>
      </c>
    </row>
    <row r="98" spans="1:10" ht="12.75">
      <c r="A98" t="s">
        <v>24</v>
      </c>
      <c r="B98">
        <v>8</v>
      </c>
      <c r="C98">
        <v>2007</v>
      </c>
      <c r="D98" t="s">
        <v>73</v>
      </c>
      <c r="E98">
        <v>12</v>
      </c>
      <c r="F98" s="1">
        <v>9404.99</v>
      </c>
      <c r="G98" s="1"/>
      <c r="H98" s="1">
        <v>0.111</v>
      </c>
      <c r="I98" s="1">
        <v>5.994</v>
      </c>
      <c r="J98" s="1">
        <v>102209.26</v>
      </c>
    </row>
    <row r="99" spans="1:10" ht="12.75">
      <c r="A99" t="s">
        <v>24</v>
      </c>
      <c r="B99">
        <v>8</v>
      </c>
      <c r="C99">
        <v>2008</v>
      </c>
      <c r="D99" t="s">
        <v>73</v>
      </c>
      <c r="E99">
        <v>12</v>
      </c>
      <c r="F99" s="1">
        <v>3522.13</v>
      </c>
      <c r="G99" s="1"/>
      <c r="H99" s="1">
        <v>0.075</v>
      </c>
      <c r="I99" s="1">
        <v>3.194</v>
      </c>
      <c r="J99" s="1">
        <v>39028.025</v>
      </c>
    </row>
    <row r="100" spans="1:10" ht="12.75">
      <c r="A100" t="s">
        <v>24</v>
      </c>
      <c r="B100">
        <v>8</v>
      </c>
      <c r="C100">
        <v>2009</v>
      </c>
      <c r="D100" t="s">
        <v>73</v>
      </c>
      <c r="E100">
        <v>12</v>
      </c>
      <c r="F100" s="1">
        <v>1711.78</v>
      </c>
      <c r="G100" s="1"/>
      <c r="H100" s="1">
        <v>0.065</v>
      </c>
      <c r="I100" s="1">
        <v>1.468</v>
      </c>
      <c r="J100" s="1">
        <v>17810.938</v>
      </c>
    </row>
    <row r="101" spans="1:10" ht="12.75">
      <c r="A101" t="s">
        <v>24</v>
      </c>
      <c r="B101">
        <v>8</v>
      </c>
      <c r="C101">
        <v>2010</v>
      </c>
      <c r="D101" t="s">
        <v>73</v>
      </c>
      <c r="E101">
        <v>12</v>
      </c>
      <c r="F101" s="1">
        <v>61476.09</v>
      </c>
      <c r="G101" s="1"/>
      <c r="H101" s="1">
        <v>0.313</v>
      </c>
      <c r="I101" s="1">
        <v>14.577</v>
      </c>
      <c r="J101" s="1">
        <v>661632.152</v>
      </c>
    </row>
    <row r="102" spans="1:10" ht="12.75">
      <c r="A102" t="s">
        <v>25</v>
      </c>
      <c r="B102">
        <v>4</v>
      </c>
      <c r="C102">
        <v>2007</v>
      </c>
      <c r="D102" t="s">
        <v>73</v>
      </c>
      <c r="E102">
        <v>12</v>
      </c>
      <c r="F102" s="1">
        <v>3498950.17</v>
      </c>
      <c r="G102" s="1">
        <v>12740.25</v>
      </c>
      <c r="H102" s="1">
        <v>37.081</v>
      </c>
      <c r="I102" s="1">
        <v>1255.908</v>
      </c>
      <c r="J102" s="1">
        <v>40283286.728</v>
      </c>
    </row>
    <row r="103" spans="1:10" ht="12.75">
      <c r="A103" t="s">
        <v>25</v>
      </c>
      <c r="B103">
        <v>4</v>
      </c>
      <c r="C103">
        <v>2008</v>
      </c>
      <c r="D103" t="s">
        <v>73</v>
      </c>
      <c r="E103">
        <v>12</v>
      </c>
      <c r="F103" s="1">
        <v>3299622.6</v>
      </c>
      <c r="G103" s="1">
        <v>13860</v>
      </c>
      <c r="H103" s="1">
        <v>25.439</v>
      </c>
      <c r="I103" s="1">
        <v>770.973</v>
      </c>
      <c r="J103" s="1">
        <v>37483862.048</v>
      </c>
    </row>
    <row r="104" spans="1:10" ht="12.75">
      <c r="A104" t="s">
        <v>25</v>
      </c>
      <c r="B104">
        <v>4</v>
      </c>
      <c r="C104">
        <v>2009</v>
      </c>
      <c r="D104" t="s">
        <v>73</v>
      </c>
      <c r="E104">
        <v>12</v>
      </c>
      <c r="F104" s="1">
        <v>3756637.83</v>
      </c>
      <c r="G104" s="1">
        <v>6354</v>
      </c>
      <c r="H104" s="1">
        <v>38.834</v>
      </c>
      <c r="I104" s="1">
        <v>651.523</v>
      </c>
      <c r="J104" s="1">
        <v>42018631.05</v>
      </c>
    </row>
    <row r="105" spans="1:10" ht="12.75">
      <c r="A105" t="s">
        <v>25</v>
      </c>
      <c r="B105">
        <v>4</v>
      </c>
      <c r="C105">
        <v>2010</v>
      </c>
      <c r="D105" t="s">
        <v>73</v>
      </c>
      <c r="E105">
        <v>12</v>
      </c>
      <c r="F105" s="1">
        <v>6665168.7</v>
      </c>
      <c r="G105" s="1">
        <v>4026</v>
      </c>
      <c r="H105" s="1">
        <v>48.467</v>
      </c>
      <c r="I105" s="1">
        <v>1165.47</v>
      </c>
      <c r="J105" s="1">
        <v>74388540.539</v>
      </c>
    </row>
    <row r="106" spans="1:10" ht="12.75">
      <c r="A106" t="s">
        <v>27</v>
      </c>
      <c r="B106">
        <v>7</v>
      </c>
      <c r="C106">
        <v>2007</v>
      </c>
      <c r="D106" t="s">
        <v>73</v>
      </c>
      <c r="E106">
        <v>12</v>
      </c>
      <c r="F106" s="1">
        <v>1057174.51</v>
      </c>
      <c r="G106" s="1"/>
      <c r="H106" s="1">
        <v>86.985</v>
      </c>
      <c r="I106" s="1">
        <v>345.448</v>
      </c>
      <c r="J106" s="1">
        <v>10960432.308</v>
      </c>
    </row>
    <row r="107" spans="1:10" ht="12.75">
      <c r="A107" t="s">
        <v>27</v>
      </c>
      <c r="B107">
        <v>7</v>
      </c>
      <c r="C107">
        <v>2008</v>
      </c>
      <c r="D107" t="s">
        <v>73</v>
      </c>
      <c r="E107">
        <v>12</v>
      </c>
      <c r="F107" s="1">
        <v>671230.09</v>
      </c>
      <c r="G107" s="1"/>
      <c r="H107" s="1">
        <v>9.632</v>
      </c>
      <c r="I107" s="1">
        <v>147.211</v>
      </c>
      <c r="J107" s="1">
        <v>6862557.484</v>
      </c>
    </row>
    <row r="108" spans="1:10" ht="12.75">
      <c r="A108" t="s">
        <v>27</v>
      </c>
      <c r="B108">
        <v>7</v>
      </c>
      <c r="C108">
        <v>2009</v>
      </c>
      <c r="D108" t="s">
        <v>73</v>
      </c>
      <c r="E108">
        <v>12</v>
      </c>
      <c r="F108" s="1">
        <v>275783.52</v>
      </c>
      <c r="G108" s="1"/>
      <c r="H108" s="1">
        <v>4.598</v>
      </c>
      <c r="I108" s="1">
        <v>80.504</v>
      </c>
      <c r="J108" s="1">
        <v>2807642.28</v>
      </c>
    </row>
    <row r="109" spans="1:10" ht="12.75">
      <c r="A109" t="s">
        <v>27</v>
      </c>
      <c r="B109">
        <v>7</v>
      </c>
      <c r="C109">
        <v>2010</v>
      </c>
      <c r="D109" t="s">
        <v>73</v>
      </c>
      <c r="E109">
        <v>12</v>
      </c>
      <c r="F109" s="1">
        <v>317703.09</v>
      </c>
      <c r="G109" s="1"/>
      <c r="H109" s="1">
        <v>3.118</v>
      </c>
      <c r="I109" s="1">
        <v>104.926</v>
      </c>
      <c r="J109" s="1">
        <v>3321854.297</v>
      </c>
    </row>
    <row r="110" spans="1:10" ht="12.75">
      <c r="A110" t="s">
        <v>28</v>
      </c>
      <c r="B110">
        <v>1</v>
      </c>
      <c r="C110">
        <v>2007</v>
      </c>
      <c r="D110" t="s">
        <v>73</v>
      </c>
      <c r="E110">
        <v>12</v>
      </c>
      <c r="F110" s="1">
        <v>4801605.42</v>
      </c>
      <c r="G110" s="1"/>
      <c r="H110" s="1">
        <v>19.899</v>
      </c>
      <c r="I110" s="1">
        <v>185.009</v>
      </c>
      <c r="J110" s="1">
        <v>41496351.03</v>
      </c>
    </row>
    <row r="111" spans="1:10" ht="12.75">
      <c r="A111" t="s">
        <v>28</v>
      </c>
      <c r="B111">
        <v>1</v>
      </c>
      <c r="C111">
        <v>2008</v>
      </c>
      <c r="D111" t="s">
        <v>73</v>
      </c>
      <c r="E111">
        <v>12</v>
      </c>
      <c r="F111" s="1">
        <v>5559718.66</v>
      </c>
      <c r="G111" s="1"/>
      <c r="H111" s="1">
        <v>16.141</v>
      </c>
      <c r="I111" s="1">
        <v>240.957</v>
      </c>
      <c r="J111" s="1">
        <v>51576800.881</v>
      </c>
    </row>
    <row r="112" spans="1:10" ht="12.75">
      <c r="A112" t="s">
        <v>28</v>
      </c>
      <c r="B112">
        <v>1</v>
      </c>
      <c r="C112">
        <v>2009</v>
      </c>
      <c r="D112" t="s">
        <v>73</v>
      </c>
      <c r="E112">
        <v>12</v>
      </c>
      <c r="F112" s="1">
        <v>4101330.57</v>
      </c>
      <c r="G112" s="1"/>
      <c r="H112" s="1">
        <v>12.104</v>
      </c>
      <c r="I112" s="1">
        <v>195.888</v>
      </c>
      <c r="J112" s="1">
        <v>39385375.109</v>
      </c>
    </row>
    <row r="113" spans="1:10" ht="12.75">
      <c r="A113" t="s">
        <v>28</v>
      </c>
      <c r="B113">
        <v>1</v>
      </c>
      <c r="C113">
        <v>2010</v>
      </c>
      <c r="D113" t="s">
        <v>73</v>
      </c>
      <c r="E113">
        <v>12</v>
      </c>
      <c r="F113" s="1">
        <v>4079036.98</v>
      </c>
      <c r="G113" s="1"/>
      <c r="H113" s="1">
        <v>11.548</v>
      </c>
      <c r="I113" s="1">
        <v>191.215</v>
      </c>
      <c r="J113" s="1">
        <v>38471570.978</v>
      </c>
    </row>
    <row r="114" spans="1:10" ht="12.75">
      <c r="A114" t="s">
        <v>29</v>
      </c>
      <c r="B114">
        <v>2</v>
      </c>
      <c r="C114">
        <v>2007</v>
      </c>
      <c r="D114" t="s">
        <v>73</v>
      </c>
      <c r="E114">
        <v>12</v>
      </c>
      <c r="F114" s="1">
        <v>18674449.36</v>
      </c>
      <c r="G114" s="1">
        <v>11930228.25</v>
      </c>
      <c r="H114" s="1">
        <v>62.899</v>
      </c>
      <c r="I114" s="1">
        <v>4052.983</v>
      </c>
      <c r="J114" s="1">
        <v>185269572.065</v>
      </c>
    </row>
    <row r="115" spans="1:10" ht="12.75">
      <c r="A115" t="s">
        <v>29</v>
      </c>
      <c r="B115">
        <v>2</v>
      </c>
      <c r="C115">
        <v>2008</v>
      </c>
      <c r="D115" t="s">
        <v>73</v>
      </c>
      <c r="E115">
        <v>12</v>
      </c>
      <c r="F115" s="1">
        <v>20582360.35</v>
      </c>
      <c r="G115" s="1">
        <v>11788613</v>
      </c>
      <c r="H115" s="1">
        <v>57.603</v>
      </c>
      <c r="I115" s="1">
        <v>4730.19</v>
      </c>
      <c r="J115" s="1">
        <v>200950406.74</v>
      </c>
    </row>
    <row r="116" spans="1:10" ht="12.75">
      <c r="A116" t="s">
        <v>29</v>
      </c>
      <c r="B116">
        <v>2</v>
      </c>
      <c r="C116">
        <v>2009</v>
      </c>
      <c r="D116" t="s">
        <v>73</v>
      </c>
      <c r="E116">
        <v>12</v>
      </c>
      <c r="F116" s="1">
        <v>17546241.56</v>
      </c>
      <c r="G116" s="1">
        <v>10276236.25</v>
      </c>
      <c r="H116" s="1">
        <v>70.809</v>
      </c>
      <c r="I116" s="1">
        <v>2903.211</v>
      </c>
      <c r="J116" s="1">
        <v>184833560.924</v>
      </c>
    </row>
    <row r="117" spans="1:10" ht="12.75">
      <c r="A117" t="s">
        <v>29</v>
      </c>
      <c r="B117">
        <v>2</v>
      </c>
      <c r="C117">
        <v>2010</v>
      </c>
      <c r="D117" t="s">
        <v>73</v>
      </c>
      <c r="E117">
        <v>12</v>
      </c>
      <c r="F117" s="1">
        <v>20245767.26</v>
      </c>
      <c r="G117" s="1">
        <v>4246099</v>
      </c>
      <c r="H117" s="1">
        <v>88.249</v>
      </c>
      <c r="I117" s="1">
        <v>3523.338</v>
      </c>
      <c r="J117" s="1">
        <v>206619006.351</v>
      </c>
    </row>
    <row r="118" spans="1:10" ht="12.75">
      <c r="A118" t="s">
        <v>30</v>
      </c>
      <c r="B118">
        <v>6</v>
      </c>
      <c r="C118">
        <v>2007</v>
      </c>
      <c r="D118" t="s">
        <v>73</v>
      </c>
      <c r="E118">
        <v>12</v>
      </c>
      <c r="F118" s="1">
        <v>7047489.54</v>
      </c>
      <c r="G118" s="1"/>
      <c r="H118" s="1">
        <v>21.217</v>
      </c>
      <c r="I118" s="1">
        <v>2944.037</v>
      </c>
      <c r="J118" s="1">
        <v>62859311.07</v>
      </c>
    </row>
    <row r="119" spans="1:10" ht="12.75">
      <c r="A119" t="s">
        <v>30</v>
      </c>
      <c r="B119">
        <v>6</v>
      </c>
      <c r="C119">
        <v>2008</v>
      </c>
      <c r="D119" t="s">
        <v>73</v>
      </c>
      <c r="E119">
        <v>12</v>
      </c>
      <c r="F119" s="1">
        <v>7953054.7</v>
      </c>
      <c r="G119" s="1"/>
      <c r="H119" s="1">
        <v>22.633</v>
      </c>
      <c r="I119" s="1">
        <v>3372.091</v>
      </c>
      <c r="J119" s="1">
        <v>69093348.069</v>
      </c>
    </row>
    <row r="120" spans="1:10" ht="12.75">
      <c r="A120" t="s">
        <v>30</v>
      </c>
      <c r="B120">
        <v>6</v>
      </c>
      <c r="C120">
        <v>2009</v>
      </c>
      <c r="D120" t="s">
        <v>73</v>
      </c>
      <c r="E120">
        <v>12</v>
      </c>
      <c r="F120" s="1">
        <v>9121702.06</v>
      </c>
      <c r="G120" s="1"/>
      <c r="H120" s="1">
        <v>23.391</v>
      </c>
      <c r="I120" s="1">
        <v>2134.139</v>
      </c>
      <c r="J120" s="1">
        <v>73994366.328</v>
      </c>
    </row>
    <row r="121" spans="1:10" ht="12.75">
      <c r="A121" t="s">
        <v>30</v>
      </c>
      <c r="B121">
        <v>6</v>
      </c>
      <c r="C121">
        <v>2010</v>
      </c>
      <c r="D121" t="s">
        <v>73</v>
      </c>
      <c r="E121">
        <v>12</v>
      </c>
      <c r="F121" s="1">
        <v>8852540.84</v>
      </c>
      <c r="G121" s="1"/>
      <c r="H121" s="1">
        <v>23.515</v>
      </c>
      <c r="I121" s="1">
        <v>2532.436</v>
      </c>
      <c r="J121" s="1">
        <v>75276797.81</v>
      </c>
    </row>
    <row r="122" spans="1:10" ht="12.75">
      <c r="A122" t="s">
        <v>31</v>
      </c>
      <c r="B122">
        <v>9</v>
      </c>
      <c r="C122">
        <v>2007</v>
      </c>
      <c r="D122" t="s">
        <v>73</v>
      </c>
      <c r="E122">
        <v>12</v>
      </c>
      <c r="F122" s="1">
        <v>16731672.6</v>
      </c>
      <c r="G122" s="1"/>
      <c r="H122" s="1">
        <v>50.731</v>
      </c>
      <c r="I122" s="1">
        <v>4025.35</v>
      </c>
      <c r="J122" s="1">
        <v>144350775.874</v>
      </c>
    </row>
    <row r="123" spans="1:10" ht="12.75">
      <c r="A123" t="s">
        <v>31</v>
      </c>
      <c r="B123">
        <v>9</v>
      </c>
      <c r="C123">
        <v>2008</v>
      </c>
      <c r="D123" t="s">
        <v>73</v>
      </c>
      <c r="E123">
        <v>12</v>
      </c>
      <c r="F123" s="1">
        <v>19709769.65</v>
      </c>
      <c r="G123" s="1"/>
      <c r="H123" s="1">
        <v>48.147</v>
      </c>
      <c r="I123" s="1">
        <v>3635.162</v>
      </c>
      <c r="J123" s="1">
        <v>159989785.891</v>
      </c>
    </row>
    <row r="124" spans="1:10" ht="12.75">
      <c r="A124" t="s">
        <v>31</v>
      </c>
      <c r="B124">
        <v>9</v>
      </c>
      <c r="C124">
        <v>2009</v>
      </c>
      <c r="D124" t="s">
        <v>73</v>
      </c>
      <c r="E124">
        <v>12</v>
      </c>
      <c r="F124" s="1">
        <v>22571746.4</v>
      </c>
      <c r="G124" s="1"/>
      <c r="H124" s="1">
        <v>51.921</v>
      </c>
      <c r="I124" s="1">
        <v>1895.263</v>
      </c>
      <c r="J124" s="1">
        <v>173095204.401</v>
      </c>
    </row>
    <row r="125" spans="1:10" ht="12.75">
      <c r="A125" t="s">
        <v>31</v>
      </c>
      <c r="B125">
        <v>9</v>
      </c>
      <c r="C125">
        <v>2010</v>
      </c>
      <c r="D125" t="s">
        <v>73</v>
      </c>
      <c r="E125">
        <v>12</v>
      </c>
      <c r="F125" s="1">
        <v>19844618.01</v>
      </c>
      <c r="G125" s="1"/>
      <c r="H125" s="1">
        <v>45.687</v>
      </c>
      <c r="I125" s="1">
        <v>1372.27</v>
      </c>
      <c r="J125" s="1">
        <v>152234243.025</v>
      </c>
    </row>
    <row r="126" spans="1:10" ht="12.75">
      <c r="A126" t="s">
        <v>32</v>
      </c>
      <c r="B126">
        <v>2</v>
      </c>
      <c r="C126">
        <v>2007</v>
      </c>
      <c r="D126" t="s">
        <v>73</v>
      </c>
      <c r="E126">
        <v>12</v>
      </c>
      <c r="F126" s="1">
        <v>37234005.12</v>
      </c>
      <c r="G126" s="1">
        <v>1156902.48</v>
      </c>
      <c r="H126" s="1">
        <v>897.712</v>
      </c>
      <c r="I126" s="1">
        <v>6007.709</v>
      </c>
      <c r="J126" s="1">
        <v>313944171.156</v>
      </c>
    </row>
    <row r="127" spans="1:10" ht="12.75">
      <c r="A127" t="s">
        <v>32</v>
      </c>
      <c r="B127">
        <v>2</v>
      </c>
      <c r="C127">
        <v>2008</v>
      </c>
      <c r="D127" t="s">
        <v>73</v>
      </c>
      <c r="E127">
        <v>12</v>
      </c>
      <c r="F127" s="1">
        <v>33707834.31</v>
      </c>
      <c r="G127" s="1">
        <v>1480563.57</v>
      </c>
      <c r="H127" s="1">
        <v>212.266</v>
      </c>
      <c r="I127" s="1">
        <v>5414.126</v>
      </c>
      <c r="J127" s="1">
        <v>292941897.431</v>
      </c>
    </row>
    <row r="128" spans="1:10" ht="12.75">
      <c r="A128" t="s">
        <v>32</v>
      </c>
      <c r="B128">
        <v>2</v>
      </c>
      <c r="C128">
        <v>2009</v>
      </c>
      <c r="D128" t="s">
        <v>73</v>
      </c>
      <c r="E128">
        <v>12</v>
      </c>
      <c r="F128" s="1">
        <v>33790034.01</v>
      </c>
      <c r="G128" s="1">
        <v>1256355.46</v>
      </c>
      <c r="H128" s="1">
        <v>284.717</v>
      </c>
      <c r="I128" s="1">
        <v>4267.455</v>
      </c>
      <c r="J128" s="1">
        <v>289135490.58</v>
      </c>
    </row>
    <row r="129" spans="1:10" ht="12.75">
      <c r="A129" t="s">
        <v>32</v>
      </c>
      <c r="B129">
        <v>2</v>
      </c>
      <c r="C129">
        <v>2010</v>
      </c>
      <c r="D129" t="s">
        <v>73</v>
      </c>
      <c r="E129">
        <v>12</v>
      </c>
      <c r="F129" s="1">
        <v>38907035.69</v>
      </c>
      <c r="G129" s="1">
        <v>1960116.67</v>
      </c>
      <c r="H129" s="1">
        <v>168.934</v>
      </c>
      <c r="I129" s="1">
        <v>4679.106</v>
      </c>
      <c r="J129" s="1">
        <v>331191524.021</v>
      </c>
    </row>
    <row r="130" spans="1:10" ht="12.75">
      <c r="A130" t="s">
        <v>33</v>
      </c>
      <c r="B130">
        <v>5</v>
      </c>
      <c r="C130">
        <v>2007</v>
      </c>
      <c r="D130" t="s">
        <v>73</v>
      </c>
      <c r="E130">
        <v>12</v>
      </c>
      <c r="F130" s="1">
        <v>3681695.49</v>
      </c>
      <c r="G130" s="1">
        <v>5450291.31</v>
      </c>
      <c r="H130" s="1">
        <v>14.13</v>
      </c>
      <c r="I130" s="1">
        <v>943.976</v>
      </c>
      <c r="J130" s="1">
        <v>44128149.264</v>
      </c>
    </row>
    <row r="131" spans="1:10" ht="12.75">
      <c r="A131" t="s">
        <v>33</v>
      </c>
      <c r="B131">
        <v>5</v>
      </c>
      <c r="C131">
        <v>2008</v>
      </c>
      <c r="D131" t="s">
        <v>73</v>
      </c>
      <c r="E131">
        <v>12</v>
      </c>
      <c r="F131" s="1">
        <v>2329734.51</v>
      </c>
      <c r="G131" s="1">
        <v>6006932.5</v>
      </c>
      <c r="H131" s="1">
        <v>6.171</v>
      </c>
      <c r="I131" s="1">
        <v>576.236</v>
      </c>
      <c r="J131" s="1">
        <v>29747504.021</v>
      </c>
    </row>
    <row r="132" spans="1:10" ht="12.75">
      <c r="A132" t="s">
        <v>33</v>
      </c>
      <c r="B132">
        <v>5</v>
      </c>
      <c r="C132">
        <v>2009</v>
      </c>
      <c r="D132" t="s">
        <v>73</v>
      </c>
      <c r="E132">
        <v>12</v>
      </c>
      <c r="F132" s="1">
        <v>4646191.51</v>
      </c>
      <c r="G132" s="1">
        <v>3158774.44</v>
      </c>
      <c r="H132" s="1">
        <v>11.738</v>
      </c>
      <c r="I132" s="1">
        <v>743.916</v>
      </c>
      <c r="J132" s="1">
        <v>41113303.789</v>
      </c>
    </row>
    <row r="133" spans="1:10" ht="12.75">
      <c r="A133" t="s">
        <v>33</v>
      </c>
      <c r="B133">
        <v>5</v>
      </c>
      <c r="C133">
        <v>2010</v>
      </c>
      <c r="D133" t="s">
        <v>73</v>
      </c>
      <c r="E133">
        <v>12</v>
      </c>
      <c r="F133" s="1">
        <v>7164168.07</v>
      </c>
      <c r="G133" s="1">
        <v>5094687.59</v>
      </c>
      <c r="H133" s="1">
        <v>17.764</v>
      </c>
      <c r="I133" s="1">
        <v>912.55</v>
      </c>
      <c r="J133" s="1">
        <v>69422202.124</v>
      </c>
    </row>
    <row r="134" spans="1:10" ht="12.75">
      <c r="A134" t="s">
        <v>34</v>
      </c>
      <c r="B134">
        <v>6</v>
      </c>
      <c r="C134">
        <v>2007</v>
      </c>
      <c r="D134" t="s">
        <v>73</v>
      </c>
      <c r="E134">
        <v>12</v>
      </c>
      <c r="F134" s="1">
        <v>31192676.1</v>
      </c>
      <c r="G134" s="1"/>
      <c r="H134" s="1">
        <v>983.482</v>
      </c>
      <c r="I134" s="1">
        <v>19858.593</v>
      </c>
      <c r="J134" s="1">
        <v>281986844.542</v>
      </c>
    </row>
    <row r="135" spans="1:10" ht="12.75">
      <c r="A135" t="s">
        <v>34</v>
      </c>
      <c r="B135">
        <v>6</v>
      </c>
      <c r="C135">
        <v>2008</v>
      </c>
      <c r="D135" t="s">
        <v>73</v>
      </c>
      <c r="E135">
        <v>12</v>
      </c>
      <c r="F135" s="1">
        <v>30827498.89</v>
      </c>
      <c r="G135" s="1"/>
      <c r="H135" s="1">
        <v>86.954</v>
      </c>
      <c r="I135" s="1">
        <v>20183.396</v>
      </c>
      <c r="J135" s="1">
        <v>278310932.209</v>
      </c>
    </row>
    <row r="136" spans="1:10" ht="12.75">
      <c r="A136" t="s">
        <v>34</v>
      </c>
      <c r="B136">
        <v>6</v>
      </c>
      <c r="C136">
        <v>2009</v>
      </c>
      <c r="D136" t="s">
        <v>73</v>
      </c>
      <c r="E136">
        <v>12</v>
      </c>
      <c r="F136" s="1">
        <v>31876509.44</v>
      </c>
      <c r="G136" s="1"/>
      <c r="H136" s="1">
        <v>84.764</v>
      </c>
      <c r="I136" s="1">
        <v>16950.84</v>
      </c>
      <c r="J136" s="1">
        <v>282566473.257</v>
      </c>
    </row>
    <row r="137" spans="1:10" ht="12.75">
      <c r="A137" t="s">
        <v>34</v>
      </c>
      <c r="B137">
        <v>6</v>
      </c>
      <c r="C137">
        <v>2010</v>
      </c>
      <c r="D137" t="s">
        <v>73</v>
      </c>
      <c r="E137">
        <v>12</v>
      </c>
      <c r="F137" s="1">
        <v>31160329.58</v>
      </c>
      <c r="G137" s="1"/>
      <c r="H137" s="1">
        <v>87.105</v>
      </c>
      <c r="I137" s="1">
        <v>18797.375</v>
      </c>
      <c r="J137" s="1">
        <v>289201796.687</v>
      </c>
    </row>
    <row r="138" spans="1:10" ht="12.75">
      <c r="A138" t="s">
        <v>35</v>
      </c>
      <c r="B138">
        <v>10</v>
      </c>
      <c r="C138">
        <v>2007</v>
      </c>
      <c r="D138" t="s">
        <v>73</v>
      </c>
      <c r="E138">
        <v>12</v>
      </c>
      <c r="F138" s="1">
        <v>12431888.02</v>
      </c>
      <c r="G138" s="1"/>
      <c r="H138" s="1">
        <v>29.861</v>
      </c>
      <c r="I138" s="1">
        <v>706.429</v>
      </c>
      <c r="J138" s="1">
        <v>99540328.866</v>
      </c>
    </row>
    <row r="139" spans="1:10" ht="12.75">
      <c r="A139" t="s">
        <v>35</v>
      </c>
      <c r="B139">
        <v>10</v>
      </c>
      <c r="C139">
        <v>2008</v>
      </c>
      <c r="D139" t="s">
        <v>73</v>
      </c>
      <c r="E139">
        <v>12</v>
      </c>
      <c r="F139" s="1">
        <v>15014069.48</v>
      </c>
      <c r="G139" s="1"/>
      <c r="H139" s="1">
        <v>61.459</v>
      </c>
      <c r="I139" s="1">
        <v>904.178</v>
      </c>
      <c r="J139" s="1">
        <v>118416954.984</v>
      </c>
    </row>
    <row r="140" spans="1:10" ht="12.75">
      <c r="A140" t="s">
        <v>35</v>
      </c>
      <c r="B140">
        <v>10</v>
      </c>
      <c r="C140">
        <v>2009</v>
      </c>
      <c r="D140" t="s">
        <v>73</v>
      </c>
      <c r="E140">
        <v>12</v>
      </c>
      <c r="F140" s="1">
        <v>13955288.28</v>
      </c>
      <c r="G140" s="1"/>
      <c r="H140" s="1">
        <v>55.827</v>
      </c>
      <c r="I140" s="1">
        <v>777.339</v>
      </c>
      <c r="J140" s="1">
        <v>108954178.789</v>
      </c>
    </row>
    <row r="141" spans="1:10" ht="12.75">
      <c r="A141" t="s">
        <v>35</v>
      </c>
      <c r="B141">
        <v>10</v>
      </c>
      <c r="C141">
        <v>2010</v>
      </c>
      <c r="D141" t="s">
        <v>73</v>
      </c>
      <c r="E141">
        <v>12</v>
      </c>
      <c r="F141" s="1">
        <v>14083092.45</v>
      </c>
      <c r="G141" s="1"/>
      <c r="H141" s="1">
        <v>49.346</v>
      </c>
      <c r="I141" s="1">
        <v>774.345</v>
      </c>
      <c r="J141" s="1">
        <v>110322530.065</v>
      </c>
    </row>
    <row r="142" spans="1:10" ht="12.75">
      <c r="A142" t="s">
        <v>36</v>
      </c>
      <c r="B142">
        <v>3</v>
      </c>
      <c r="C142">
        <v>2007</v>
      </c>
      <c r="D142" t="s">
        <v>73</v>
      </c>
      <c r="E142">
        <v>12</v>
      </c>
      <c r="F142" s="1">
        <v>15370471.39</v>
      </c>
      <c r="G142" s="1">
        <v>23600327.95</v>
      </c>
      <c r="H142" s="1">
        <v>63.678</v>
      </c>
      <c r="I142" s="1">
        <v>3599.471</v>
      </c>
      <c r="J142" s="1">
        <v>178840519.883</v>
      </c>
    </row>
    <row r="143" spans="1:10" ht="12.75">
      <c r="A143" t="s">
        <v>36</v>
      </c>
      <c r="B143">
        <v>3</v>
      </c>
      <c r="C143">
        <v>2008</v>
      </c>
      <c r="D143" t="s">
        <v>73</v>
      </c>
      <c r="E143">
        <v>12</v>
      </c>
      <c r="F143" s="1">
        <v>15571067.52</v>
      </c>
      <c r="G143" s="1">
        <v>23001912.13</v>
      </c>
      <c r="H143" s="1">
        <v>54.503</v>
      </c>
      <c r="I143" s="1">
        <v>3303.157</v>
      </c>
      <c r="J143" s="1">
        <v>175755748.089</v>
      </c>
    </row>
    <row r="144" spans="1:10" ht="12.75">
      <c r="A144" t="s">
        <v>36</v>
      </c>
      <c r="B144">
        <v>3</v>
      </c>
      <c r="C144">
        <v>2009</v>
      </c>
      <c r="D144" t="s">
        <v>73</v>
      </c>
      <c r="E144">
        <v>12</v>
      </c>
      <c r="F144" s="1">
        <v>24695178.63</v>
      </c>
      <c r="G144" s="1">
        <v>19521678.69</v>
      </c>
      <c r="H144" s="1">
        <v>266.407</v>
      </c>
      <c r="I144" s="1">
        <v>2818.845</v>
      </c>
      <c r="J144" s="1">
        <v>248013508.005</v>
      </c>
    </row>
    <row r="145" spans="1:10" ht="12.75">
      <c r="A145" t="s">
        <v>36</v>
      </c>
      <c r="B145">
        <v>3</v>
      </c>
      <c r="C145">
        <v>2010</v>
      </c>
      <c r="D145" t="s">
        <v>73</v>
      </c>
      <c r="E145">
        <v>12</v>
      </c>
      <c r="F145" s="1">
        <v>27220823.36</v>
      </c>
      <c r="G145" s="1">
        <v>20171002.61</v>
      </c>
      <c r="H145" s="1">
        <v>334.329</v>
      </c>
      <c r="I145" s="1">
        <v>2608.898</v>
      </c>
      <c r="J145" s="1">
        <v>271814342.969</v>
      </c>
    </row>
    <row r="146" spans="1:10" ht="12.75">
      <c r="A146" t="s">
        <v>65</v>
      </c>
      <c r="B146">
        <v>1</v>
      </c>
      <c r="C146">
        <v>2007</v>
      </c>
      <c r="D146" t="s">
        <v>73</v>
      </c>
      <c r="E146">
        <v>12</v>
      </c>
      <c r="F146" s="1">
        <v>6029436.49</v>
      </c>
      <c r="G146" s="1"/>
      <c r="H146" s="1">
        <v>13.443</v>
      </c>
      <c r="I146" s="1">
        <v>487.336</v>
      </c>
      <c r="J146" s="1">
        <v>53455847.666</v>
      </c>
    </row>
    <row r="147" spans="1:10" ht="12.75">
      <c r="A147" t="s">
        <v>65</v>
      </c>
      <c r="B147">
        <v>1</v>
      </c>
      <c r="C147">
        <v>2008</v>
      </c>
      <c r="D147" t="s">
        <v>73</v>
      </c>
      <c r="E147">
        <v>12</v>
      </c>
      <c r="F147" s="1">
        <v>6470882.05</v>
      </c>
      <c r="G147" s="1"/>
      <c r="H147" s="1">
        <v>18.161</v>
      </c>
      <c r="I147" s="1">
        <v>462.031</v>
      </c>
      <c r="J147" s="1">
        <v>55392441.686</v>
      </c>
    </row>
    <row r="148" spans="1:10" ht="12.75">
      <c r="A148" t="s">
        <v>65</v>
      </c>
      <c r="B148">
        <v>1</v>
      </c>
      <c r="C148">
        <v>2009</v>
      </c>
      <c r="D148" t="s">
        <v>73</v>
      </c>
      <c r="E148">
        <v>12</v>
      </c>
      <c r="F148" s="1">
        <v>6699931.06</v>
      </c>
      <c r="G148" s="1"/>
      <c r="H148" s="1">
        <v>17.406</v>
      </c>
      <c r="I148" s="1">
        <v>546.77</v>
      </c>
      <c r="J148" s="1">
        <v>57526144.727</v>
      </c>
    </row>
    <row r="149" spans="1:10" ht="12.75">
      <c r="A149" t="s">
        <v>65</v>
      </c>
      <c r="B149">
        <v>1</v>
      </c>
      <c r="C149">
        <v>2010</v>
      </c>
      <c r="D149" t="s">
        <v>73</v>
      </c>
      <c r="E149">
        <v>12</v>
      </c>
      <c r="F149" s="1">
        <v>6585351.5</v>
      </c>
      <c r="G149" s="1"/>
      <c r="H149" s="1">
        <v>17.807</v>
      </c>
      <c r="I149" s="1">
        <v>577.919</v>
      </c>
      <c r="J149" s="1">
        <v>59005932.207</v>
      </c>
    </row>
    <row r="150" spans="1:10" ht="12.75">
      <c r="A150" t="s">
        <v>37</v>
      </c>
      <c r="B150">
        <v>4</v>
      </c>
      <c r="C150">
        <v>2007</v>
      </c>
      <c r="D150" t="s">
        <v>73</v>
      </c>
      <c r="E150">
        <v>12</v>
      </c>
      <c r="F150" s="1">
        <v>4686019.43</v>
      </c>
      <c r="G150" s="1">
        <v>3663248.95</v>
      </c>
      <c r="H150" s="1">
        <v>24.491</v>
      </c>
      <c r="I150" s="1">
        <v>890.383</v>
      </c>
      <c r="J150" s="1">
        <v>56702356.053</v>
      </c>
    </row>
    <row r="151" spans="1:10" ht="12.75">
      <c r="A151" t="s">
        <v>37</v>
      </c>
      <c r="B151">
        <v>4</v>
      </c>
      <c r="C151">
        <v>2008</v>
      </c>
      <c r="D151" t="s">
        <v>73</v>
      </c>
      <c r="E151">
        <v>12</v>
      </c>
      <c r="F151" s="1">
        <v>4327483.67</v>
      </c>
      <c r="G151" s="1">
        <v>2671675.95</v>
      </c>
      <c r="H151" s="1">
        <v>17.681</v>
      </c>
      <c r="I151" s="1">
        <v>742.366</v>
      </c>
      <c r="J151" s="1">
        <v>51104191.606</v>
      </c>
    </row>
    <row r="152" spans="1:10" ht="12.75">
      <c r="A152" t="s">
        <v>37</v>
      </c>
      <c r="B152">
        <v>4</v>
      </c>
      <c r="C152">
        <v>2009</v>
      </c>
      <c r="D152" t="s">
        <v>73</v>
      </c>
      <c r="E152">
        <v>12</v>
      </c>
      <c r="F152" s="1">
        <v>7055549.88</v>
      </c>
      <c r="G152" s="1">
        <v>2007467.82</v>
      </c>
      <c r="H152" s="1">
        <v>280.202</v>
      </c>
      <c r="I152" s="1">
        <v>836.579</v>
      </c>
      <c r="J152" s="1">
        <v>79728253.503</v>
      </c>
    </row>
    <row r="153" spans="1:10" ht="12.75">
      <c r="A153" t="s">
        <v>37</v>
      </c>
      <c r="B153">
        <v>4</v>
      </c>
      <c r="C153">
        <v>2010</v>
      </c>
      <c r="D153" t="s">
        <v>73</v>
      </c>
      <c r="E153">
        <v>12</v>
      </c>
      <c r="F153" s="1">
        <v>7944125.11</v>
      </c>
      <c r="G153" s="1">
        <v>2351261.95</v>
      </c>
      <c r="H153" s="1">
        <v>45.033</v>
      </c>
      <c r="I153" s="1">
        <v>1122.655</v>
      </c>
      <c r="J153" s="1">
        <v>89946726.338</v>
      </c>
    </row>
    <row r="154" spans="1:10" ht="12.75">
      <c r="A154" t="s">
        <v>38</v>
      </c>
      <c r="B154">
        <v>8</v>
      </c>
      <c r="C154">
        <v>2007</v>
      </c>
      <c r="D154" t="s">
        <v>73</v>
      </c>
      <c r="E154">
        <v>12</v>
      </c>
      <c r="F154" s="1">
        <v>407610.38</v>
      </c>
      <c r="G154" s="1"/>
      <c r="H154" s="1">
        <v>6.029</v>
      </c>
      <c r="I154" s="1">
        <v>188.171</v>
      </c>
      <c r="J154" s="1">
        <v>4701718.928</v>
      </c>
    </row>
    <row r="155" spans="1:10" ht="12.75">
      <c r="A155" t="s">
        <v>38</v>
      </c>
      <c r="B155">
        <v>8</v>
      </c>
      <c r="C155">
        <v>2008</v>
      </c>
      <c r="D155" t="s">
        <v>73</v>
      </c>
      <c r="E155">
        <v>12</v>
      </c>
      <c r="F155" s="1">
        <v>247903.41</v>
      </c>
      <c r="G155" s="1"/>
      <c r="H155" s="1">
        <v>1.612</v>
      </c>
      <c r="I155" s="1">
        <v>259.265</v>
      </c>
      <c r="J155" s="1">
        <v>2695589.963</v>
      </c>
    </row>
    <row r="156" spans="1:10" ht="12.75">
      <c r="A156" t="s">
        <v>38</v>
      </c>
      <c r="B156">
        <v>8</v>
      </c>
      <c r="C156">
        <v>2009</v>
      </c>
      <c r="D156" t="s">
        <v>73</v>
      </c>
      <c r="E156">
        <v>12</v>
      </c>
      <c r="F156" s="1">
        <v>89027.02</v>
      </c>
      <c r="G156" s="1"/>
      <c r="H156" s="1">
        <v>0.259</v>
      </c>
      <c r="I156" s="1">
        <v>34.471</v>
      </c>
      <c r="J156" s="1">
        <v>828174.241</v>
      </c>
    </row>
    <row r="157" spans="1:10" ht="12.75">
      <c r="A157" t="s">
        <v>38</v>
      </c>
      <c r="B157">
        <v>8</v>
      </c>
      <c r="C157">
        <v>2010</v>
      </c>
      <c r="D157" t="s">
        <v>73</v>
      </c>
      <c r="E157">
        <v>12</v>
      </c>
      <c r="F157" s="1">
        <v>143818.23</v>
      </c>
      <c r="G157" s="1"/>
      <c r="H157" s="1">
        <v>0.462</v>
      </c>
      <c r="I157" s="1">
        <v>52.952</v>
      </c>
      <c r="J157" s="1">
        <v>1521894.748</v>
      </c>
    </row>
    <row r="158" spans="1:10" ht="12.75">
      <c r="A158" t="s">
        <v>39</v>
      </c>
      <c r="B158">
        <v>4</v>
      </c>
      <c r="C158">
        <v>2007</v>
      </c>
      <c r="D158" t="s">
        <v>73</v>
      </c>
      <c r="E158">
        <v>12</v>
      </c>
      <c r="F158" s="1">
        <v>181991.32</v>
      </c>
      <c r="G158" s="1">
        <v>119492.39</v>
      </c>
      <c r="H158" s="1">
        <v>0.434</v>
      </c>
      <c r="I158" s="1">
        <v>217.236</v>
      </c>
      <c r="J158" s="1">
        <v>2329302.48</v>
      </c>
    </row>
    <row r="159" spans="1:10" ht="12.75">
      <c r="A159" t="s">
        <v>39</v>
      </c>
      <c r="B159">
        <v>4</v>
      </c>
      <c r="C159">
        <v>2008</v>
      </c>
      <c r="D159" t="s">
        <v>73</v>
      </c>
      <c r="E159">
        <v>12</v>
      </c>
      <c r="F159" s="1">
        <v>581226.67</v>
      </c>
      <c r="G159" s="1"/>
      <c r="H159" s="1">
        <v>0.09</v>
      </c>
      <c r="I159" s="1">
        <v>127.577</v>
      </c>
      <c r="J159" s="1">
        <v>1240086.976</v>
      </c>
    </row>
    <row r="160" spans="1:10" ht="12.75">
      <c r="A160" t="s">
        <v>39</v>
      </c>
      <c r="B160">
        <v>4</v>
      </c>
      <c r="C160">
        <v>2009</v>
      </c>
      <c r="D160" t="s">
        <v>73</v>
      </c>
      <c r="E160">
        <v>12</v>
      </c>
      <c r="F160" s="1">
        <v>63260.35</v>
      </c>
      <c r="G160" s="1">
        <v>694424.75</v>
      </c>
      <c r="H160" s="1">
        <v>38.808</v>
      </c>
      <c r="I160" s="1">
        <v>496.607</v>
      </c>
      <c r="J160" s="1">
        <v>2243574.752</v>
      </c>
    </row>
    <row r="161" spans="1:10" ht="12.75">
      <c r="A161" t="s">
        <v>39</v>
      </c>
      <c r="B161">
        <v>4</v>
      </c>
      <c r="C161">
        <v>2010</v>
      </c>
      <c r="D161" t="s">
        <v>73</v>
      </c>
      <c r="E161">
        <v>12</v>
      </c>
      <c r="F161" s="1">
        <v>1016060.82</v>
      </c>
      <c r="G161" s="1">
        <v>815869.5</v>
      </c>
      <c r="H161" s="1">
        <v>65.796</v>
      </c>
      <c r="I161" s="1">
        <v>514.899</v>
      </c>
      <c r="J161" s="1">
        <v>10082180.013</v>
      </c>
    </row>
    <row r="162" spans="1:10" ht="12.75">
      <c r="A162" t="s">
        <v>40</v>
      </c>
      <c r="B162">
        <v>6</v>
      </c>
      <c r="C162">
        <v>2007</v>
      </c>
      <c r="D162" t="s">
        <v>73</v>
      </c>
      <c r="E162">
        <v>12</v>
      </c>
      <c r="F162" s="1">
        <v>162727634.14</v>
      </c>
      <c r="G162" s="1">
        <v>17564164.08</v>
      </c>
      <c r="H162" s="1">
        <v>570.901</v>
      </c>
      <c r="I162" s="1">
        <v>35134.42</v>
      </c>
      <c r="J162" s="1">
        <v>1514878925.137</v>
      </c>
    </row>
    <row r="163" spans="1:10" ht="12.75">
      <c r="A163" t="s">
        <v>40</v>
      </c>
      <c r="B163">
        <v>6</v>
      </c>
      <c r="C163">
        <v>2008</v>
      </c>
      <c r="D163" t="s">
        <v>73</v>
      </c>
      <c r="E163">
        <v>12</v>
      </c>
      <c r="F163" s="1">
        <v>164674359.21</v>
      </c>
      <c r="G163" s="1">
        <v>16995390.23</v>
      </c>
      <c r="H163" s="1">
        <v>585.109</v>
      </c>
      <c r="I163" s="1">
        <v>35962.276</v>
      </c>
      <c r="J163" s="1">
        <v>1536666015.219</v>
      </c>
    </row>
    <row r="164" spans="1:10" ht="12.75">
      <c r="A164" t="s">
        <v>40</v>
      </c>
      <c r="B164">
        <v>6</v>
      </c>
      <c r="C164">
        <v>2009</v>
      </c>
      <c r="D164" t="s">
        <v>73</v>
      </c>
      <c r="E164">
        <v>12</v>
      </c>
      <c r="F164" s="1">
        <v>165065959.74</v>
      </c>
      <c r="G164" s="1">
        <v>18183096.76</v>
      </c>
      <c r="H164" s="1">
        <v>640.928</v>
      </c>
      <c r="I164" s="1">
        <v>33716.525</v>
      </c>
      <c r="J164" s="1">
        <v>1498693336.411</v>
      </c>
    </row>
    <row r="165" spans="1:10" ht="12.75">
      <c r="A165" t="s">
        <v>40</v>
      </c>
      <c r="B165">
        <v>6</v>
      </c>
      <c r="C165">
        <v>2010</v>
      </c>
      <c r="D165" t="s">
        <v>73</v>
      </c>
      <c r="E165">
        <v>12</v>
      </c>
      <c r="F165" s="1">
        <v>160413689.95</v>
      </c>
      <c r="G165" s="1">
        <v>17485265.99</v>
      </c>
      <c r="H165" s="1">
        <v>623.535</v>
      </c>
      <c r="I165" s="1">
        <v>30426.979</v>
      </c>
      <c r="J165" s="1">
        <v>1449637662.091</v>
      </c>
    </row>
    <row r="166" spans="1:10" ht="12.75">
      <c r="A166" t="s">
        <v>41</v>
      </c>
      <c r="B166">
        <v>8</v>
      </c>
      <c r="C166">
        <v>2007</v>
      </c>
      <c r="D166" t="s">
        <v>73</v>
      </c>
      <c r="E166">
        <v>12</v>
      </c>
      <c r="F166" s="1">
        <v>7191500.76</v>
      </c>
      <c r="G166" s="1"/>
      <c r="H166" s="1">
        <v>16.188</v>
      </c>
      <c r="I166" s="1">
        <v>515.005</v>
      </c>
      <c r="J166" s="1">
        <v>53993179.921</v>
      </c>
    </row>
    <row r="167" spans="1:10" ht="12.75">
      <c r="A167" t="s">
        <v>41</v>
      </c>
      <c r="B167">
        <v>8</v>
      </c>
      <c r="C167">
        <v>2008</v>
      </c>
      <c r="D167" t="s">
        <v>73</v>
      </c>
      <c r="E167">
        <v>12</v>
      </c>
      <c r="F167" s="1">
        <v>7348418.79</v>
      </c>
      <c r="G167" s="1"/>
      <c r="H167" s="1">
        <v>15.762</v>
      </c>
      <c r="I167" s="1">
        <v>453.64</v>
      </c>
      <c r="J167" s="1">
        <v>52566888.537</v>
      </c>
    </row>
    <row r="168" spans="1:10" ht="12.75">
      <c r="A168" t="s">
        <v>41</v>
      </c>
      <c r="B168">
        <v>8</v>
      </c>
      <c r="C168">
        <v>2009</v>
      </c>
      <c r="D168" t="s">
        <v>73</v>
      </c>
      <c r="E168">
        <v>12</v>
      </c>
      <c r="F168" s="1">
        <v>6134454.37</v>
      </c>
      <c r="G168" s="1"/>
      <c r="H168" s="1">
        <v>13.301</v>
      </c>
      <c r="I168" s="1">
        <v>431.096</v>
      </c>
      <c r="J168" s="1">
        <v>44367010.417</v>
      </c>
    </row>
    <row r="169" spans="1:10" ht="12.75">
      <c r="A169" t="s">
        <v>41</v>
      </c>
      <c r="B169">
        <v>8</v>
      </c>
      <c r="C169">
        <v>2010</v>
      </c>
      <c r="D169" t="s">
        <v>73</v>
      </c>
      <c r="E169">
        <v>12</v>
      </c>
      <c r="F169" s="1">
        <v>6330748.53</v>
      </c>
      <c r="G169" s="1"/>
      <c r="H169" s="1">
        <v>13.078</v>
      </c>
      <c r="I169" s="1">
        <v>283.466</v>
      </c>
      <c r="J169" s="1">
        <v>43616537.791</v>
      </c>
    </row>
    <row r="170" spans="1:10" ht="12.75">
      <c r="A170" t="s">
        <v>42</v>
      </c>
      <c r="B170">
        <v>3</v>
      </c>
      <c r="C170">
        <v>2007</v>
      </c>
      <c r="D170" t="s">
        <v>73</v>
      </c>
      <c r="E170">
        <v>12</v>
      </c>
      <c r="F170" s="1">
        <v>10816255.65</v>
      </c>
      <c r="G170" s="1">
        <v>1224358.78</v>
      </c>
      <c r="H170" s="1">
        <v>91.928</v>
      </c>
      <c r="I170" s="1">
        <v>2546.154</v>
      </c>
      <c r="J170" s="1">
        <v>94207466.321</v>
      </c>
    </row>
    <row r="171" spans="1:10" ht="12.75">
      <c r="A171" t="s">
        <v>42</v>
      </c>
      <c r="B171">
        <v>3</v>
      </c>
      <c r="C171">
        <v>2008</v>
      </c>
      <c r="D171" t="s">
        <v>73</v>
      </c>
      <c r="E171">
        <v>12</v>
      </c>
      <c r="F171" s="1">
        <v>9477591.27</v>
      </c>
      <c r="G171" s="1">
        <v>1244472.25</v>
      </c>
      <c r="H171" s="1">
        <v>49.087</v>
      </c>
      <c r="I171" s="1">
        <v>2305.756</v>
      </c>
      <c r="J171" s="1">
        <v>83792609.162</v>
      </c>
    </row>
    <row r="172" spans="1:10" ht="12.75">
      <c r="A172" t="s">
        <v>42</v>
      </c>
      <c r="B172">
        <v>3</v>
      </c>
      <c r="C172">
        <v>2009</v>
      </c>
      <c r="D172" t="s">
        <v>73</v>
      </c>
      <c r="E172">
        <v>12</v>
      </c>
      <c r="F172" s="1">
        <v>12523501.46</v>
      </c>
      <c r="G172" s="1">
        <v>1472236.42</v>
      </c>
      <c r="H172" s="1">
        <v>203.004</v>
      </c>
      <c r="I172" s="1">
        <v>2806.878</v>
      </c>
      <c r="J172" s="1">
        <v>105317828.416</v>
      </c>
    </row>
    <row r="173" spans="1:10" ht="12.75">
      <c r="A173" t="s">
        <v>42</v>
      </c>
      <c r="B173">
        <v>3</v>
      </c>
      <c r="C173">
        <v>2010</v>
      </c>
      <c r="D173" t="s">
        <v>73</v>
      </c>
      <c r="E173">
        <v>12</v>
      </c>
      <c r="F173" s="1">
        <v>17215457.11</v>
      </c>
      <c r="G173" s="1">
        <v>1112464.37</v>
      </c>
      <c r="H173" s="1">
        <v>188.003</v>
      </c>
      <c r="I173" s="1">
        <v>3546.494</v>
      </c>
      <c r="J173" s="1">
        <v>147540981.487</v>
      </c>
    </row>
    <row r="174" spans="1:10" ht="12.75">
      <c r="A174" t="s">
        <v>43</v>
      </c>
      <c r="B174">
        <v>10</v>
      </c>
      <c r="C174">
        <v>2007</v>
      </c>
      <c r="D174" t="s">
        <v>73</v>
      </c>
      <c r="E174">
        <v>12</v>
      </c>
      <c r="F174" s="1">
        <v>4767573.92</v>
      </c>
      <c r="G174" s="1"/>
      <c r="H174" s="1">
        <v>30.725</v>
      </c>
      <c r="I174" s="1">
        <v>261.901</v>
      </c>
      <c r="J174" s="1">
        <v>42005469.307</v>
      </c>
    </row>
    <row r="175" spans="1:10" ht="12.75">
      <c r="A175" t="s">
        <v>43</v>
      </c>
      <c r="B175">
        <v>10</v>
      </c>
      <c r="C175">
        <v>2008</v>
      </c>
      <c r="D175" t="s">
        <v>73</v>
      </c>
      <c r="E175">
        <v>12</v>
      </c>
      <c r="F175" s="1">
        <v>6875312.03</v>
      </c>
      <c r="G175" s="1"/>
      <c r="H175" s="1">
        <v>43.835</v>
      </c>
      <c r="I175" s="1">
        <v>345.241</v>
      </c>
      <c r="J175" s="1">
        <v>57610866.73</v>
      </c>
    </row>
    <row r="176" spans="1:10" ht="12.75">
      <c r="A176" t="s">
        <v>43</v>
      </c>
      <c r="B176">
        <v>10</v>
      </c>
      <c r="C176">
        <v>2009</v>
      </c>
      <c r="D176" t="s">
        <v>73</v>
      </c>
      <c r="E176">
        <v>12</v>
      </c>
      <c r="F176" s="1">
        <v>9952162.87</v>
      </c>
      <c r="G176" s="1"/>
      <c r="H176" s="1">
        <v>49.418</v>
      </c>
      <c r="I176" s="1">
        <v>454.184</v>
      </c>
      <c r="J176" s="1">
        <v>74686086.95</v>
      </c>
    </row>
    <row r="177" spans="1:10" ht="12.75">
      <c r="A177" t="s">
        <v>43</v>
      </c>
      <c r="B177">
        <v>10</v>
      </c>
      <c r="C177">
        <v>2010</v>
      </c>
      <c r="D177" t="s">
        <v>73</v>
      </c>
      <c r="E177">
        <v>12</v>
      </c>
      <c r="F177" s="1">
        <v>8948440.3</v>
      </c>
      <c r="G177" s="1"/>
      <c r="H177" s="1">
        <v>38.864</v>
      </c>
      <c r="I177" s="1">
        <v>402.559</v>
      </c>
      <c r="J177" s="1">
        <v>65901979.405</v>
      </c>
    </row>
    <row r="178" spans="1:10" ht="12.75">
      <c r="A178" t="s">
        <v>44</v>
      </c>
      <c r="B178">
        <v>5</v>
      </c>
      <c r="C178">
        <v>2007</v>
      </c>
      <c r="D178" t="s">
        <v>73</v>
      </c>
      <c r="E178">
        <v>12</v>
      </c>
      <c r="F178" s="1">
        <v>6588218.67</v>
      </c>
      <c r="G178" s="1">
        <v>18122378.53</v>
      </c>
      <c r="H178" s="1">
        <v>2621.828</v>
      </c>
      <c r="I178" s="1">
        <v>1229.152</v>
      </c>
      <c r="J178" s="1">
        <v>53026101.828</v>
      </c>
    </row>
    <row r="179" spans="1:10" ht="12.75">
      <c r="A179" t="s">
        <v>44</v>
      </c>
      <c r="B179">
        <v>5</v>
      </c>
      <c r="C179">
        <v>2008</v>
      </c>
      <c r="D179" t="s">
        <v>73</v>
      </c>
      <c r="E179">
        <v>12</v>
      </c>
      <c r="F179" s="1">
        <v>5495264.56</v>
      </c>
      <c r="G179" s="1">
        <v>19353531.92</v>
      </c>
      <c r="H179" s="1">
        <v>2822.415</v>
      </c>
      <c r="I179" s="1">
        <v>1283.657</v>
      </c>
      <c r="J179" s="1">
        <v>43485740.266</v>
      </c>
    </row>
    <row r="180" spans="1:10" ht="12.75">
      <c r="A180" t="s">
        <v>44</v>
      </c>
      <c r="B180">
        <v>5</v>
      </c>
      <c r="C180">
        <v>2009</v>
      </c>
      <c r="D180" t="s">
        <v>73</v>
      </c>
      <c r="E180">
        <v>12</v>
      </c>
      <c r="F180" s="1">
        <v>5541383.54</v>
      </c>
      <c r="G180" s="1">
        <v>12033490.75</v>
      </c>
      <c r="H180" s="1">
        <v>415.967</v>
      </c>
      <c r="I180" s="1">
        <v>502.596</v>
      </c>
      <c r="J180" s="1">
        <v>40894992.873</v>
      </c>
    </row>
    <row r="181" spans="1:10" ht="12.75">
      <c r="A181" t="s">
        <v>44</v>
      </c>
      <c r="B181">
        <v>5</v>
      </c>
      <c r="C181">
        <v>2010</v>
      </c>
      <c r="D181" t="s">
        <v>73</v>
      </c>
      <c r="E181">
        <v>12</v>
      </c>
      <c r="F181" s="1">
        <v>5399075.45</v>
      </c>
      <c r="G181" s="1">
        <v>15097880.19</v>
      </c>
      <c r="H181" s="1">
        <v>292.311</v>
      </c>
      <c r="I181" s="1">
        <v>566.563</v>
      </c>
      <c r="J181" s="1">
        <v>41143034.438</v>
      </c>
    </row>
    <row r="182" spans="1:10" ht="12.75">
      <c r="A182" t="s">
        <v>45</v>
      </c>
      <c r="B182">
        <v>3</v>
      </c>
      <c r="C182">
        <v>2007</v>
      </c>
      <c r="D182" t="s">
        <v>73</v>
      </c>
      <c r="E182">
        <v>12</v>
      </c>
      <c r="F182" s="1">
        <v>370481.09</v>
      </c>
      <c r="G182" s="1">
        <v>2908049.45</v>
      </c>
      <c r="H182" s="1">
        <v>5.28</v>
      </c>
      <c r="I182" s="1">
        <v>533.78</v>
      </c>
      <c r="J182" s="1">
        <v>8292434.559</v>
      </c>
    </row>
    <row r="183" spans="1:10" ht="12.75">
      <c r="A183" t="s">
        <v>45</v>
      </c>
      <c r="B183">
        <v>3</v>
      </c>
      <c r="C183">
        <v>2008</v>
      </c>
      <c r="D183" t="s">
        <v>73</v>
      </c>
      <c r="E183">
        <v>12</v>
      </c>
      <c r="F183" s="1">
        <v>146808.31</v>
      </c>
      <c r="G183" s="1">
        <v>2724987.07</v>
      </c>
      <c r="H183" s="1">
        <v>0.538</v>
      </c>
      <c r="I183" s="1">
        <v>435.576</v>
      </c>
      <c r="J183" s="1">
        <v>5733909.283</v>
      </c>
    </row>
    <row r="184" spans="1:10" ht="12.75">
      <c r="A184" t="s">
        <v>45</v>
      </c>
      <c r="B184">
        <v>3</v>
      </c>
      <c r="C184">
        <v>2009</v>
      </c>
      <c r="D184" t="s">
        <v>73</v>
      </c>
      <c r="E184">
        <v>12</v>
      </c>
      <c r="F184" s="1">
        <v>81896.18</v>
      </c>
      <c r="G184" s="1">
        <v>808544.36</v>
      </c>
      <c r="H184" s="1">
        <v>1.68</v>
      </c>
      <c r="I184" s="1">
        <v>154.253</v>
      </c>
      <c r="J184" s="1">
        <v>2027013.329</v>
      </c>
    </row>
    <row r="185" spans="1:10" ht="12.75">
      <c r="A185" t="s">
        <v>45</v>
      </c>
      <c r="B185">
        <v>3</v>
      </c>
      <c r="C185">
        <v>2010</v>
      </c>
      <c r="D185" t="s">
        <v>73</v>
      </c>
      <c r="E185">
        <v>12</v>
      </c>
      <c r="F185" s="1">
        <v>115467.5</v>
      </c>
      <c r="G185" s="1">
        <v>1130799.79</v>
      </c>
      <c r="H185" s="1">
        <v>1.086</v>
      </c>
      <c r="I185" s="1">
        <v>170.329</v>
      </c>
      <c r="J185" s="1">
        <v>2905929.377</v>
      </c>
    </row>
    <row r="186" spans="1:10" ht="12.75">
      <c r="A186" t="s">
        <v>46</v>
      </c>
      <c r="B186">
        <v>8</v>
      </c>
      <c r="C186">
        <v>2007</v>
      </c>
      <c r="D186" t="s">
        <v>73</v>
      </c>
      <c r="E186">
        <v>12</v>
      </c>
      <c r="F186" s="1">
        <v>78116.93</v>
      </c>
      <c r="G186" s="1"/>
      <c r="H186" s="1">
        <v>0.232</v>
      </c>
      <c r="I186" s="1">
        <v>25.362</v>
      </c>
      <c r="J186" s="1">
        <v>770356.658</v>
      </c>
    </row>
    <row r="187" spans="1:10" ht="12.75">
      <c r="A187" t="s">
        <v>46</v>
      </c>
      <c r="B187">
        <v>8</v>
      </c>
      <c r="C187">
        <v>2008</v>
      </c>
      <c r="D187" t="s">
        <v>73</v>
      </c>
      <c r="E187">
        <v>12</v>
      </c>
      <c r="F187" s="1">
        <v>41178.51</v>
      </c>
      <c r="G187" s="1"/>
      <c r="H187" s="1">
        <v>0.128</v>
      </c>
      <c r="I187" s="1">
        <v>16.605</v>
      </c>
      <c r="J187" s="1">
        <v>427545.219</v>
      </c>
    </row>
    <row r="188" spans="1:10" ht="12.75">
      <c r="A188" t="s">
        <v>46</v>
      </c>
      <c r="B188">
        <v>8</v>
      </c>
      <c r="C188">
        <v>2009</v>
      </c>
      <c r="D188" t="s">
        <v>73</v>
      </c>
      <c r="E188">
        <v>12</v>
      </c>
      <c r="F188" s="1">
        <v>30915.22</v>
      </c>
      <c r="G188" s="1"/>
      <c r="H188" s="1">
        <v>0.092</v>
      </c>
      <c r="I188" s="1">
        <v>7.459</v>
      </c>
      <c r="J188" s="1">
        <v>306757.443</v>
      </c>
    </row>
    <row r="189" spans="1:10" ht="12.75">
      <c r="A189" t="s">
        <v>46</v>
      </c>
      <c r="B189">
        <v>8</v>
      </c>
      <c r="C189">
        <v>2010</v>
      </c>
      <c r="D189" t="s">
        <v>73</v>
      </c>
      <c r="E189">
        <v>12</v>
      </c>
      <c r="F189" s="1">
        <v>16054.9</v>
      </c>
      <c r="G189" s="1"/>
      <c r="H189" s="1">
        <v>0.047</v>
      </c>
      <c r="I189" s="1">
        <v>4</v>
      </c>
      <c r="J189" s="1">
        <v>158401.629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2011-07-26T18:09:42Z</cp:lastPrinted>
  <dcterms:created xsi:type="dcterms:W3CDTF">2011-02-09T19:03:54Z</dcterms:created>
  <dcterms:modified xsi:type="dcterms:W3CDTF">2011-07-26T18:11:12Z</dcterms:modified>
  <cp:category/>
  <cp:version/>
  <cp:contentType/>
  <cp:contentStatus/>
</cp:coreProperties>
</file>